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⑩アウトリーチ事業（仮称）\（R709）Ⅱ入札公告起案用（書式類）2025.6GEPS\"/>
    </mc:Choice>
  </mc:AlternateContent>
  <xr:revisionPtr revIDLastSave="0" documentId="13_ncr:1_{D9C49229-56DC-40FF-B846-E2A653E753C9}" xr6:coauthVersionLast="47" xr6:coauthVersionMax="47" xr10:uidLastSave="{00000000-0000-0000-0000-000000000000}"/>
  <bookViews>
    <workbookView xWindow="-120" yWindow="-120" windowWidth="29040" windowHeight="17520" tabRatio="809" activeTab="5"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基準対応表「調査」!$A$1:$I$46</definedName>
    <definedName name="_xlnm.Print_Area" localSheetId="2">'提案書（補足付）'!$A$1:$E$23</definedName>
    <definedName name="_xlnm.Print_Area" localSheetId="1">提案書類作成要領!$A$1:$J$49</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6" l="1"/>
  <c r="H36" i="6" s="1"/>
  <c r="H37" i="6"/>
  <c r="H34" i="6"/>
  <c r="H33" i="6" s="1"/>
  <c r="H30" i="6"/>
  <c r="G30" i="6"/>
  <c r="H28" i="6"/>
  <c r="G27" i="6"/>
  <c r="H25" i="6"/>
  <c r="H21" i="6"/>
  <c r="H18" i="6" s="1"/>
  <c r="G21" i="6"/>
  <c r="G18" i="6" s="1"/>
  <c r="H19" i="6"/>
  <c r="H16" i="6"/>
  <c r="G16" i="6"/>
  <c r="H11" i="6"/>
  <c r="G11" i="6"/>
  <c r="H6" i="6"/>
  <c r="G6" i="6"/>
  <c r="G5" i="6" l="1"/>
  <c r="H5" i="6"/>
  <c r="H27" i="6"/>
  <c r="D2" i="6" l="1"/>
  <c r="C2" i="1"/>
  <c r="C2" i="5" s="1"/>
  <c r="G47" i="6" l="1"/>
  <c r="C4" i="12"/>
  <c r="D2" i="4"/>
  <c r="H47" i="6" l="1"/>
</calcChain>
</file>

<file path=xl/sharedStrings.xml><?xml version="1.0" encoding="utf-8"?>
<sst xmlns="http://schemas.openxmlformats.org/spreadsheetml/2006/main" count="229" uniqueCount="198">
  <si>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</si>
  <si>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</si>
  <si>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</si>
  <si>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</si>
  <si>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</si>
  <si>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</si>
  <si>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</si>
  <si>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</si>
  <si>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</si>
  <si>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</si>
  <si>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</si>
  <si>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</si>
  <si>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</si>
  <si>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</si>
  <si>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</si>
  <si>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</si>
  <si>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</si>
  <si>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</si>
  <si>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</si>
  <si>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</si>
  <si>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</si>
  <si>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</si>
  <si>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</si>
  <si>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</si>
  <si>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</si>
  <si>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</si>
  <si>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</si>
  <si>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</si>
  <si>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</si>
  <si>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</si>
  <si>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</si>
  <si>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</si>
  <si>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</si>
  <si>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</si>
  <si>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</si>
  <si>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</si>
  <si>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</si>
  <si>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</si>
  <si>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</si>
  <si>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</si>
  <si>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</si>
  <si>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</si>
  <si>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</si>
  <si>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</si>
  <si>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</si>
  <si>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</si>
  <si>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</si>
  <si>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</si>
  <si>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</si>
  <si>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</si>
  <si>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</si>
  <si>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</si>
  <si>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</si>
  <si>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</si>
  <si>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</si>
  <si>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</si>
  <si>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</si>
  <si>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</si>
  <si>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</si>
  <si>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</si>
  <si>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</si>
  <si>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t>
    <phoneticPr fontId="2"/>
  </si>
  <si>
    <t>1-1-1.</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</si>
  <si>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</si>
  <si>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</si>
  <si>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</si>
  <si>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</si>
  <si>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</si>
  <si>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</si>
  <si>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</si>
  <si>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</si>
  <si>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</si>
  <si>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</si>
  <si>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</si>
  <si>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</si>
  <si>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</si>
  <si>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5-2-1.</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</si>
  <si>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</si>
  <si>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</si>
  <si>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</si>
  <si>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</si>
  <si>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</si>
  <si>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</si>
  <si>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</si>
  <si>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</si>
  <si>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</si>
  <si>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</si>
  <si>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</si>
  <si>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</si>
  <si>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</si>
  <si>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</si>
  <si>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</si>
  <si>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</si>
  <si>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</si>
  <si>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</si>
  <si>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</si>
  <si>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</si>
  <si>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</si>
  <si>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</si>
  <si>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</si>
  <si>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</si>
  <si>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</si>
  <si>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</si>
  <si>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</si>
  <si>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</si>
  <si>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</si>
  <si>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</si>
  <si>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</si>
  <si>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</si>
  <si>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</si>
  <si>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</si>
  <si>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</si>
  <si>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</si>
  <si>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</si>
  <si>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</si>
  <si>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</si>
  <si>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</si>
  <si>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</si>
  <si>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</si>
  <si>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</si>
  <si>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</si>
  <si>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</si>
  <si>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</si>
  <si>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</si>
  <si>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</si>
  <si>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</si>
  <si>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</si>
  <si>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９</t>
    <phoneticPr fontId="2"/>
  </si>
  <si>
    <t>※</t>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</si>
  <si>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</si>
  <si>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</si>
  <si>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</si>
  <si>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</si>
  <si>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</si>
  <si>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</si>
  <si>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入札者は、上記２の資料を紙媒体で８部（うち、①～⑤の資料は電子媒体(CD-ROM)1部も併せて提出）を提出、または、①～⑥の資料を電子媒体で提出（電子メール可）してください。
＊電子媒体のファイル形式は、ワード、エクセル、パワーポイント、ＰＤＦ形式とし、これによりがたい場合は当研究所担当者に申し出ること。</t>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</si>
  <si>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</si>
  <si>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</si>
  <si>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</si>
  <si>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</si>
  <si>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</si>
  <si>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</si>
  <si>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</si>
  <si>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</si>
  <si>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</si>
  <si>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</si>
  <si>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</si>
  <si>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</si>
  <si>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</si>
  <si>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</si>
  <si>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</si>
  <si>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</si>
  <si>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</si>
  <si>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</si>
  <si>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</si>
  <si>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</si>
  <si>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</si>
  <si>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</si>
  <si>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</si>
  <si>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</si>
  <si>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</si>
  <si>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</si>
  <si>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</si>
  <si>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(-6)</t>
    <phoneticPr fontId="2"/>
  </si>
  <si>
    <t>　本件の事業規模は仕様書に記載のとおりとします（提案書類は、事業規模の範囲内で提出のこと。）。</t>
    <rPh sb="4" eb="8">
      <t>ジギョウキボ</t>
    </rPh>
    <rPh sb="9" eb="12">
      <t>シヨウショ</t>
    </rPh>
    <rPh sb="13" eb="15">
      <t>キサイ</t>
    </rPh>
    <rPh sb="24" eb="26">
      <t>テイアン</t>
    </rPh>
    <rPh sb="26" eb="28">
      <t>ショルイ</t>
    </rPh>
    <rPh sb="30" eb="32">
      <t>ジギョウ</t>
    </rPh>
    <rPh sb="32" eb="34">
      <t>キボ</t>
    </rPh>
    <rPh sb="35" eb="38">
      <t>ハンイナイ</t>
    </rPh>
    <rPh sb="39" eb="41">
      <t>テイシュツ</t>
    </rPh>
    <phoneticPr fontId="2"/>
  </si>
  <si>
    <t>「１.委託業務の題目」から「10.賃上げの取組状況」までの項目について記載されていれば、書式は問いません。</t>
    <rPh sb="3" eb="7">
      <t>イタクギョウム</t>
    </rPh>
    <rPh sb="8" eb="10">
      <t>ダイモク</t>
    </rPh>
    <rPh sb="17" eb="19">
      <t>チンア</t>
    </rPh>
    <rPh sb="21" eb="23">
      <t>トリクミ</t>
    </rPh>
    <rPh sb="23" eb="25">
      <t>ジョウキョウ</t>
    </rPh>
    <rPh sb="29" eb="31">
      <t>コウモク</t>
    </rPh>
    <rPh sb="35" eb="37">
      <t>キサイ</t>
    </rPh>
    <rPh sb="44" eb="46">
      <t>ショシキ</t>
    </rPh>
    <rPh sb="47" eb="48">
      <t>ト</t>
    </rPh>
    <phoneticPr fontId="2"/>
  </si>
  <si>
    <t>※3</t>
    <phoneticPr fontId="2"/>
  </si>
  <si>
    <t>　プレゼンテーションにおいては、提案書類のほか、要約資料を使用することが可能です。</t>
    <rPh sb="16" eb="18">
      <t>テイアン</t>
    </rPh>
    <rPh sb="18" eb="20">
      <t>ショルイ</t>
    </rPh>
    <rPh sb="24" eb="26">
      <t>ヨウヤク</t>
    </rPh>
    <rPh sb="26" eb="28">
      <t>シリョウ</t>
    </rPh>
    <rPh sb="29" eb="31">
      <t>シヨウ</t>
    </rPh>
    <rPh sb="36" eb="38">
      <t>カノウ</t>
    </rPh>
    <phoneticPr fontId="2"/>
  </si>
  <si>
    <t>　入札者は、上記２の資料を紙媒体で８部（電子媒体(CD-ROM)1部も併せて提出）を提出、または、電子媒体を提出（政府電子調達システム。電子メール可）してください。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セイフ</t>
    </rPh>
    <rPh sb="59" eb="61">
      <t>デンシ</t>
    </rPh>
    <rPh sb="61" eb="63">
      <t>チョウタツ</t>
    </rPh>
    <rPh sb="68" eb="70">
      <t>デンシ</t>
    </rPh>
    <rPh sb="73" eb="74">
      <t>カ</t>
    </rPh>
    <phoneticPr fontId="2"/>
  </si>
  <si>
    <t>仕様書記載の調査内容について全て提案されていること。</t>
    <rPh sb="0" eb="3">
      <t>シヨウショ</t>
    </rPh>
    <rPh sb="3" eb="5">
      <t>キサイ</t>
    </rPh>
    <rPh sb="6" eb="8">
      <t>チョウサ</t>
    </rPh>
    <rPh sb="8" eb="10">
      <t>ナイヨウ</t>
    </rPh>
    <rPh sb="14" eb="15">
      <t>スベ</t>
    </rPh>
    <rPh sb="16" eb="18">
      <t>テイアン</t>
    </rPh>
    <phoneticPr fontId="2"/>
  </si>
  <si>
    <t>1-1-3.</t>
    <phoneticPr fontId="2"/>
  </si>
  <si>
    <t>（仕様書に示した内容以外の独自の提案として）ウェブコンテンツ作成において効果的・独創的な内容を提案している。【仕様書項目（２）に対応】</t>
    <rPh sb="30" eb="32">
      <t>サクセイ</t>
    </rPh>
    <rPh sb="44" eb="46">
      <t>ナイヨウ</t>
    </rPh>
    <rPh sb="47" eb="49">
      <t>テイアン</t>
    </rPh>
    <rPh sb="55" eb="58">
      <t>シヨウショ</t>
    </rPh>
    <rPh sb="58" eb="60">
      <t>コウモク</t>
    </rPh>
    <rPh sb="64" eb="66">
      <t>タイオウ</t>
    </rPh>
    <phoneticPr fontId="2"/>
  </si>
  <si>
    <t>1-1-4.</t>
    <phoneticPr fontId="2"/>
  </si>
  <si>
    <t>（仕様書に示した内容以外の独自の提案として）潜在的ユーザーニーズ把握において効果的・独創的な内容を提案している。【仕様書項目（３）に対応】</t>
    <rPh sb="46" eb="48">
      <t>ナイヨウ</t>
    </rPh>
    <rPh sb="57" eb="60">
      <t>シヨウショ</t>
    </rPh>
    <phoneticPr fontId="2"/>
  </si>
  <si>
    <t>調査の抽出・分析方法が妥当であること。</t>
    <rPh sb="0" eb="2">
      <t>チョウサ</t>
    </rPh>
    <rPh sb="3" eb="5">
      <t>チュウシュツ</t>
    </rPh>
    <rPh sb="6" eb="8">
      <t>ブンセキ</t>
    </rPh>
    <rPh sb="8" eb="10">
      <t>ホウホウ</t>
    </rPh>
    <rPh sb="11" eb="13">
      <t>ダトウ</t>
    </rPh>
    <phoneticPr fontId="2"/>
  </si>
  <si>
    <t>1-2-3.</t>
    <phoneticPr fontId="2"/>
  </si>
  <si>
    <t>（事業成果を高めるための工夫として）ウェブコンテンツ作成において効果的・独創的な方法を提案している。【仕様書項目（２）に対応】</t>
    <rPh sb="26" eb="28">
      <t>サクセイ</t>
    </rPh>
    <rPh sb="40" eb="42">
      <t>ホウホウ</t>
    </rPh>
    <rPh sb="51" eb="54">
      <t>シヨウショ</t>
    </rPh>
    <phoneticPr fontId="2"/>
  </si>
  <si>
    <t>1-2-4.</t>
    <phoneticPr fontId="2"/>
  </si>
  <si>
    <t>（事業成果を高めるための工夫として）潜在的ユーザーニーズ把握において効果的・独創的な方法（検討プロセス、参加者想定等）を提案している。【仕様書項目（３）に対応】</t>
    <rPh sb="42" eb="44">
      <t>ホウホウ</t>
    </rPh>
    <rPh sb="45" eb="47">
      <t>ケントウ</t>
    </rPh>
    <rPh sb="52" eb="55">
      <t>サンカシャ</t>
    </rPh>
    <rPh sb="55" eb="57">
      <t>ソウテイ</t>
    </rPh>
    <rPh sb="57" eb="58">
      <t>トウ</t>
    </rPh>
    <rPh sb="68" eb="71">
      <t>シヨウショ</t>
    </rPh>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</si>
  <si>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4">
      <t>コウリツ</t>
    </rPh>
    <rPh sb="44" eb="45">
      <t>テキ</t>
    </rPh>
    <rPh sb="49" eb="51">
      <t>カテン</t>
    </rPh>
    <phoneticPr fontId="2"/>
  </si>
  <si>
    <t>過去に広報・アウトリーチを目的とした効果的なウェブコンテンツ作成の実績があればその内容に応じて加点する。</t>
    <rPh sb="3" eb="5">
      <t>コウホウ</t>
    </rPh>
    <rPh sb="13" eb="15">
      <t>モクテキ</t>
    </rPh>
    <rPh sb="18" eb="21">
      <t>コウカテキ</t>
    </rPh>
    <rPh sb="30" eb="32">
      <t>サクセイ</t>
    </rPh>
    <phoneticPr fontId="2"/>
  </si>
  <si>
    <t>過去に広報・アウトリーチを目的とした効果的なウェブコンテンツ作成の実績があればその内容に応じて加点する。</t>
    <phoneticPr fontId="2"/>
  </si>
  <si>
    <t>実施内容に関する知識・知見を有していること。</t>
    <rPh sb="0" eb="2">
      <t>ジッシ</t>
    </rPh>
    <rPh sb="2" eb="4">
      <t>ナイヨウ</t>
    </rPh>
    <rPh sb="5" eb="6">
      <t>カン</t>
    </rPh>
    <rPh sb="8" eb="10">
      <t>チシキ</t>
    </rPh>
    <rPh sb="11" eb="13">
      <t>チケン</t>
    </rPh>
    <rPh sb="14" eb="15">
      <t>ユウ</t>
    </rPh>
    <phoneticPr fontId="2"/>
  </si>
  <si>
    <t>実施内容に関する人的ネットワークを有していれば加点する。</t>
    <rPh sb="0" eb="2">
      <t>ジッシ</t>
    </rPh>
    <rPh sb="2" eb="4">
      <t>ナイヨウ</t>
    </rPh>
    <rPh sb="5" eb="6">
      <t>カン</t>
    </rPh>
    <rPh sb="8" eb="10">
      <t>ジンテキ</t>
    </rPh>
    <rPh sb="17" eb="18">
      <t>ユウ</t>
    </rPh>
    <rPh sb="23" eb="25">
      <t>カテン</t>
    </rPh>
    <phoneticPr fontId="2"/>
  </si>
  <si>
    <t>４.ワーク・ライフ・バランス等の推進に関する指標</t>
    <rPh sb="14" eb="15">
      <t>トウ</t>
    </rPh>
    <rPh sb="16" eb="18">
      <t>スイシン</t>
    </rPh>
    <rPh sb="19" eb="20">
      <t>カン</t>
    </rPh>
    <rPh sb="22" eb="24">
      <t>シヒョウ</t>
    </rPh>
    <phoneticPr fontId="2"/>
  </si>
  <si>
    <t>4-1. ワーク・ライフ・バランス等の取組</t>
    <rPh sb="17" eb="18">
      <t>トウ</t>
    </rPh>
    <rPh sb="19" eb="21">
      <t>トリクミ</t>
    </rPh>
    <phoneticPr fontId="2"/>
  </si>
  <si>
    <t>4-1-1.</t>
  </si>
  <si>
    <t>以下のいずれかの認定等があること。〔ワーク・ライフ・バランス等の取組に関する認定内容等により加点する。〕
〇女性の職業生活における活躍の推進に関する法律（女性活躍推進法）に基づく認定（えるぼし認定企業・プラチナえるぼし認定企業）を受けていること。又は、女性活躍推進法に基づく一般事業主行動計画策定済（常時雇用する労働者の数が100人以下のものに限る）
〇次世代育成支援対策推進法（次世代法）に基づく認定（くるみん認定企業・トライくるみん認定企業・プラチナくるみん認定企業）を受けていること。又は、次世代法に基づく一般事業主行動計画（令和７年４月１日以後の基準）策定済（常時雇用する労働者の数が 100 人以下のものに限る）。
〇青少年の雇用の促進等に関する法律（若者雇用促進法）に基づく認定を受けていること。
※内閣府男女共同参画局長の認定等相当確認を受けている外国法人については、相当する各認定等に準じて加点する。</t>
    <phoneticPr fontId="2"/>
  </si>
  <si>
    <t>５．賃上げを実施する企業に関する指標</t>
    <rPh sb="2" eb="4">
      <t>チンア</t>
    </rPh>
    <rPh sb="6" eb="8">
      <t>ジッシ</t>
    </rPh>
    <rPh sb="10" eb="12">
      <t>キギョウ</t>
    </rPh>
    <rPh sb="13" eb="14">
      <t>カン</t>
    </rPh>
    <rPh sb="16" eb="18">
      <t>シヒョウ</t>
    </rPh>
    <phoneticPr fontId="2"/>
  </si>
  <si>
    <t>5-1．賃上げの表明</t>
    <rPh sb="4" eb="6">
      <t>チンア</t>
    </rPh>
    <rPh sb="8" eb="10">
      <t>ヒョウメイ</t>
    </rPh>
    <phoneticPr fontId="2"/>
  </si>
  <si>
    <t>以下のいずれかを表明していること。（いずれかを応札者が選択するものとする*1）</t>
    <phoneticPr fontId="2"/>
  </si>
  <si>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</si>
  <si>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</si>
  <si>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2"/>
  </si>
  <si>
    <t>5-2.賃上げ基準に達していない者への減点措置</t>
  </si>
  <si>
    <t>以下2点の両方を満たす場合、6点を減ずる。
・過去に賃上げ実施を表明していながら、実績確認の結果、基準に達していない者として財務省より通知があった者である。
・上記通知のあった日から１年以内の入札参加である。</t>
  </si>
  <si>
    <t>※該当しない場合、点数は0点とする。</t>
    <phoneticPr fontId="2"/>
  </si>
  <si>
    <t>「第12回科学技術予測調査アウトリーチのための関連調査及びウェブコンテンツ作成」</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</si>
</sst>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0"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u/>
      <sz val="12"/>
      <color rgb="FF0000FF"/>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8"/>
      <color rgb="FF0000FF"/>
      <name val="ＭＳ 明朝"/>
      <family val="1"/>
      <charset val="128"/>
    </font>
    <font>
      <u/>
      <sz val="14"/>
      <color rgb="FF0000FF"/>
      <name val="ＭＳ 明朝"/>
      <family val="1"/>
      <charset val="128"/>
    </font>
    <font>
      <u/>
      <sz val="12"/>
      <name val="ＭＳ 明朝"/>
      <family val="1"/>
      <charset val="128"/>
    </font>
    <font>
      <sz val="11"/>
      <name val="ＭＳ ゴシック"/>
      <family val="3"/>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left/>
      <right/>
      <top style="dashed">
        <color indexed="64"/>
      </top>
      <bottom/>
      <diagonal/>
    </border>
    <border>
      <left/>
      <right style="thin">
        <color indexed="64"/>
      </right>
      <top style="dashed">
        <color indexed="64"/>
      </top>
      <bottom/>
      <diagonal/>
    </border>
    <border diagonalUp="1">
      <left style="thin">
        <color indexed="64"/>
      </left>
      <right style="thin">
        <color indexed="64"/>
      </right>
      <top style="dashed">
        <color indexed="64"/>
      </top>
      <bottom/>
      <diagonal style="thin">
        <color indexed="64"/>
      </diagonal>
    </border>
    <border>
      <left style="thin">
        <color indexed="64"/>
      </left>
      <right style="thin">
        <color indexed="64"/>
      </right>
      <top style="dashed">
        <color indexed="64"/>
      </top>
      <bottom/>
      <diagonal/>
    </border>
    <border>
      <left/>
      <right/>
      <top/>
      <bottom style="dotted">
        <color indexed="64"/>
      </bottom>
      <diagonal/>
    </border>
    <border>
      <left/>
      <right style="thin">
        <color indexed="64"/>
      </right>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diagonal/>
    </border>
    <border>
      <left/>
      <right style="thin">
        <color indexed="64"/>
      </right>
      <top style="dotted">
        <color indexed="64"/>
      </top>
      <bottom/>
      <diagonal/>
    </border>
    <border diagonalUp="1">
      <left style="thin">
        <color indexed="64"/>
      </left>
      <right style="thin">
        <color indexed="64"/>
      </right>
      <top style="dotted">
        <color indexed="64"/>
      </top>
      <bottom/>
      <diagonal style="thin">
        <color indexed="64"/>
      </diagonal>
    </border>
    <border>
      <left style="thin">
        <color indexed="64"/>
      </left>
      <right style="thin">
        <color indexed="64"/>
      </right>
      <top style="dotted">
        <color indexed="64"/>
      </top>
      <bottom/>
      <diagonal/>
    </border>
  </borders>
  <cellStyleXfs count="3">
    <xf numFmtId="0" fontId="0" fillId="0" borderId="0">
      <alignment vertical="center"/>
    </xf>
    <xf numFmtId="0" fontId="19" fillId="0" borderId="0">
      <alignment vertical="center"/>
    </xf>
    <xf numFmtId="0" fontId="1" fillId="0" borderId="0">
      <alignment vertical="center"/>
    </xf>
  </cellStyleXfs>
  <cellXfs count="182">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lignment vertical="center"/>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2"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3"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5"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16" fillId="0" borderId="0" xfId="0" applyFont="1">
      <alignment vertical="center"/>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17" fillId="0" borderId="0" xfId="0" applyFont="1" applyAlignment="1">
      <alignment horizontal="center" vertical="center" shrinkToFit="1"/>
    </xf>
    <xf numFmtId="0" fontId="16" fillId="0" borderId="0" xfId="0" applyFont="1" applyAlignment="1">
      <alignment horizontal="left" vertical="center" shrinkToFit="1"/>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distributed" vertical="center" justifyLastLine="1"/>
    </xf>
    <xf numFmtId="0" fontId="18" fillId="0" borderId="0" xfId="0" applyFont="1" applyAlignment="1">
      <alignment horizontal="left" vertical="center" shrinkToFit="1"/>
    </xf>
    <xf numFmtId="0" fontId="18" fillId="0" borderId="0" xfId="0" applyFont="1" applyAlignment="1">
      <alignment horizontal="center" vertical="center" shrinkToFit="1"/>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176" fontId="8" fillId="0" borderId="7" xfId="0" applyNumberFormat="1" applyFont="1" applyBorder="1" applyAlignment="1">
      <alignment vertical="center" wrapText="1"/>
    </xf>
    <xf numFmtId="176" fontId="8" fillId="0" borderId="15" xfId="0" applyNumberFormat="1" applyFont="1" applyBorder="1" applyAlignment="1">
      <alignment vertical="center" wrapText="1"/>
    </xf>
    <xf numFmtId="0" fontId="8" fillId="0" borderId="1" xfId="0" applyFont="1" applyBorder="1" applyAlignment="1">
      <alignment vertical="center" wrapText="1"/>
    </xf>
    <xf numFmtId="176" fontId="8" fillId="0" borderId="2" xfId="0" quotePrefix="1" applyNumberFormat="1" applyFont="1" applyBorder="1" applyAlignment="1">
      <alignment horizontal="center" vertical="center"/>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0" fontId="8" fillId="0" borderId="9" xfId="0" applyFont="1" applyBorder="1" applyAlignment="1">
      <alignment horizontal="distributed" vertical="center"/>
    </xf>
    <xf numFmtId="176" fontId="8" fillId="0" borderId="15" xfId="0" applyNumberFormat="1" applyFont="1" applyBorder="1">
      <alignment vertical="center"/>
    </xf>
    <xf numFmtId="0" fontId="8" fillId="0" borderId="1" xfId="0" applyFont="1" applyBorder="1">
      <alignment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8" fillId="0" borderId="0" xfId="0" applyFont="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left" vertical="center" wrapText="1"/>
    </xf>
    <xf numFmtId="0" fontId="14" fillId="0" borderId="2" xfId="0" applyFont="1" applyFill="1" applyBorder="1">
      <alignment vertical="center"/>
    </xf>
    <xf numFmtId="0" fontId="14" fillId="0" borderId="15" xfId="0" applyFont="1" applyFill="1" applyBorder="1">
      <alignment vertical="center"/>
    </xf>
    <xf numFmtId="0" fontId="14" fillId="0" borderId="1" xfId="0" applyFont="1" applyFill="1" applyBorder="1">
      <alignment vertical="center"/>
    </xf>
    <xf numFmtId="0" fontId="14" fillId="0" borderId="6" xfId="0" applyFont="1" applyFill="1" applyBorder="1">
      <alignment vertical="center"/>
    </xf>
    <xf numFmtId="0" fontId="8" fillId="0" borderId="6" xfId="1" applyFont="1" applyFill="1" applyBorder="1">
      <alignment vertical="center"/>
    </xf>
    <xf numFmtId="0" fontId="14" fillId="0" borderId="14" xfId="0" applyFont="1" applyFill="1" applyBorder="1">
      <alignment vertical="center"/>
    </xf>
    <xf numFmtId="0" fontId="14" fillId="0" borderId="12" xfId="0" applyFont="1" applyFill="1" applyBorder="1">
      <alignment vertical="center"/>
    </xf>
    <xf numFmtId="0" fontId="8" fillId="0" borderId="12" xfId="1" quotePrefix="1" applyFont="1" applyFill="1" applyBorder="1" applyAlignment="1">
      <alignment horizontal="center" vertical="center"/>
    </xf>
    <xf numFmtId="0" fontId="14" fillId="0" borderId="15" xfId="0" applyFont="1" applyFill="1" applyBorder="1" applyAlignment="1">
      <alignment vertical="center" wrapText="1"/>
    </xf>
    <xf numFmtId="0" fontId="8" fillId="0" borderId="15" xfId="0" applyFont="1" applyFill="1" applyBorder="1" applyAlignment="1">
      <alignment vertical="center" wrapText="1"/>
    </xf>
    <xf numFmtId="0" fontId="8" fillId="0" borderId="1" xfId="0" applyFont="1" applyFill="1" applyBorder="1" applyAlignment="1">
      <alignment vertical="center" wrapText="1"/>
    </xf>
    <xf numFmtId="0" fontId="14" fillId="0" borderId="16" xfId="0" applyFont="1" applyFill="1" applyBorder="1">
      <alignment vertical="center"/>
    </xf>
    <xf numFmtId="0" fontId="0" fillId="0" borderId="14" xfId="0" applyFill="1" applyBorder="1" applyAlignment="1">
      <alignment horizontal="center" vertical="center"/>
    </xf>
    <xf numFmtId="0" fontId="14" fillId="0" borderId="13" xfId="0" applyFont="1" applyFill="1" applyBorder="1">
      <alignment vertical="center"/>
    </xf>
    <xf numFmtId="0" fontId="14" fillId="0" borderId="15"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3" xfId="0" applyFill="1" applyBorder="1" applyAlignment="1">
      <alignment horizontal="center" vertical="center"/>
    </xf>
    <xf numFmtId="0" fontId="8" fillId="0" borderId="13" xfId="1" quotePrefix="1" applyFont="1" applyFill="1" applyBorder="1" applyAlignment="1">
      <alignment horizontal="center" vertical="center"/>
    </xf>
    <xf numFmtId="0" fontId="8" fillId="0" borderId="14" xfId="1" quotePrefix="1" applyFont="1" applyFill="1" applyBorder="1" applyAlignment="1">
      <alignment horizontal="center" vertical="center"/>
    </xf>
    <xf numFmtId="0" fontId="8" fillId="0" borderId="3" xfId="0" applyFont="1" applyFill="1" applyBorder="1">
      <alignment vertical="center"/>
    </xf>
    <xf numFmtId="0" fontId="8" fillId="0" borderId="15" xfId="0" applyFont="1" applyFill="1" applyBorder="1" applyAlignment="1">
      <alignment vertical="center" wrapText="1"/>
    </xf>
    <xf numFmtId="0" fontId="8" fillId="0" borderId="1" xfId="0" applyFont="1" applyFill="1" applyBorder="1" applyAlignment="1">
      <alignment vertical="center" wrapText="1"/>
    </xf>
    <xf numFmtId="49" fontId="8" fillId="0" borderId="12" xfId="0" quotePrefix="1" applyNumberFormat="1" applyFont="1" applyFill="1" applyBorder="1" applyAlignment="1">
      <alignment horizontal="center" vertical="center"/>
    </xf>
    <xf numFmtId="0" fontId="14" fillId="0" borderId="5" xfId="0" applyFont="1" applyFill="1" applyBorder="1" applyAlignment="1">
      <alignment horizontal="left" vertical="center"/>
    </xf>
    <xf numFmtId="0" fontId="14" fillId="0" borderId="22" xfId="0" applyFont="1" applyFill="1" applyBorder="1">
      <alignment vertical="center"/>
    </xf>
    <xf numFmtId="0" fontId="8" fillId="0" borderId="20" xfId="0" applyFont="1" applyFill="1" applyBorder="1" applyAlignment="1">
      <alignment horizontal="left" vertical="center"/>
    </xf>
    <xf numFmtId="0" fontId="8" fillId="0" borderId="20" xfId="0" applyFont="1" applyFill="1" applyBorder="1" applyAlignment="1">
      <alignment vertical="center" wrapText="1"/>
    </xf>
    <xf numFmtId="0" fontId="8" fillId="0" borderId="21" xfId="0" applyFont="1" applyFill="1" applyBorder="1" applyAlignment="1">
      <alignment vertical="center" wrapText="1"/>
    </xf>
    <xf numFmtId="49" fontId="8" fillId="0" borderId="14" xfId="0" quotePrefix="1" applyNumberFormat="1" applyFont="1" applyFill="1" applyBorder="1" applyAlignment="1">
      <alignment horizontal="center" vertical="center"/>
    </xf>
    <xf numFmtId="0" fontId="14" fillId="0" borderId="4" xfId="0" applyFont="1" applyFill="1" applyBorder="1">
      <alignment vertical="center"/>
    </xf>
    <xf numFmtId="14" fontId="14" fillId="0" borderId="8" xfId="0" applyNumberFormat="1" applyFont="1" applyFill="1" applyBorder="1" applyAlignment="1">
      <alignment horizontal="right" vertical="top" wrapText="1"/>
    </xf>
    <xf numFmtId="0" fontId="14" fillId="0" borderId="23" xfId="0" applyFont="1" applyFill="1" applyBorder="1" applyAlignment="1">
      <alignment horizontal="left" vertical="center" wrapText="1"/>
    </xf>
    <xf numFmtId="0" fontId="14" fillId="0" borderId="24" xfId="0" applyFont="1" applyFill="1" applyBorder="1" applyAlignment="1">
      <alignment horizontal="left" vertical="center" wrapText="1"/>
    </xf>
    <xf numFmtId="0" fontId="14" fillId="0" borderId="9" xfId="0" applyFont="1" applyFill="1" applyBorder="1">
      <alignment vertical="center"/>
    </xf>
    <xf numFmtId="49" fontId="8" fillId="0" borderId="13" xfId="0" quotePrefix="1" applyNumberFormat="1" applyFont="1" applyFill="1" applyBorder="1" applyAlignment="1">
      <alignment horizontal="center" vertical="center"/>
    </xf>
    <xf numFmtId="0" fontId="8" fillId="0" borderId="12" xfId="1" applyFont="1" applyFill="1" applyBorder="1" applyAlignment="1">
      <alignment horizontal="center" vertical="center"/>
    </xf>
    <xf numFmtId="0" fontId="14" fillId="0" borderId="19" xfId="0" applyFont="1" applyFill="1" applyBorder="1">
      <alignment vertical="center"/>
    </xf>
    <xf numFmtId="0" fontId="14" fillId="0" borderId="20" xfId="0" applyFont="1" applyFill="1" applyBorder="1">
      <alignment vertical="center"/>
    </xf>
    <xf numFmtId="0" fontId="8" fillId="0" borderId="25" xfId="0" applyFont="1" applyFill="1" applyBorder="1">
      <alignment vertical="center"/>
    </xf>
    <xf numFmtId="0" fontId="8" fillId="0" borderId="14" xfId="1" applyFont="1" applyFill="1" applyBorder="1" applyAlignment="1">
      <alignment horizontal="center" vertical="center"/>
    </xf>
    <xf numFmtId="0" fontId="14" fillId="0" borderId="0" xfId="0" applyFont="1" applyFill="1">
      <alignment vertical="center"/>
    </xf>
    <xf numFmtId="0" fontId="14" fillId="0" borderId="26" xfId="0" applyFont="1" applyFill="1" applyBorder="1" applyAlignment="1">
      <alignment horizontal="left" vertical="top" wrapText="1"/>
    </xf>
    <xf numFmtId="0" fontId="14" fillId="0" borderId="27" xfId="0" applyFont="1" applyFill="1" applyBorder="1" applyAlignment="1">
      <alignment horizontal="left" vertical="top" wrapText="1"/>
    </xf>
    <xf numFmtId="0" fontId="8" fillId="0" borderId="28" xfId="0" applyFont="1" applyFill="1" applyBorder="1" applyAlignment="1">
      <alignment horizontal="center" vertical="center"/>
    </xf>
    <xf numFmtId="0" fontId="14" fillId="0" borderId="29" xfId="0" applyFont="1" applyFill="1" applyBorder="1" applyAlignment="1">
      <alignment horizontal="right" vertical="center" wrapText="1"/>
    </xf>
    <xf numFmtId="0" fontId="14" fillId="0" borderId="0" xfId="0" applyFont="1" applyFill="1" applyAlignment="1">
      <alignment horizontal="left" vertical="top"/>
    </xf>
    <xf numFmtId="0" fontId="14" fillId="0" borderId="0" xfId="0" applyFont="1" applyFill="1" applyAlignment="1">
      <alignment vertical="top"/>
    </xf>
    <xf numFmtId="0" fontId="14" fillId="0" borderId="0" xfId="0" applyFont="1" applyFill="1" applyAlignment="1">
      <alignment vertical="top" wrapText="1"/>
    </xf>
    <xf numFmtId="0" fontId="8" fillId="0" borderId="0" xfId="0" applyFont="1" applyFill="1" applyAlignment="1">
      <alignment vertical="top" wrapText="1"/>
    </xf>
    <xf numFmtId="0" fontId="8" fillId="0" borderId="17" xfId="0" applyFont="1" applyFill="1" applyBorder="1" applyAlignment="1">
      <alignment horizontal="center" vertical="center"/>
    </xf>
    <xf numFmtId="0" fontId="8" fillId="0" borderId="14" xfId="0" applyFont="1" applyFill="1" applyBorder="1" applyAlignment="1">
      <alignment horizontal="right" vertical="center"/>
    </xf>
    <xf numFmtId="0" fontId="14" fillId="0" borderId="5" xfId="0" applyFont="1" applyFill="1" applyBorder="1">
      <alignment vertical="center"/>
    </xf>
    <xf numFmtId="0" fontId="14" fillId="0" borderId="4" xfId="0" applyFont="1" applyFill="1" applyBorder="1" applyAlignment="1">
      <alignment horizontal="left" vertical="top"/>
    </xf>
    <xf numFmtId="0" fontId="15" fillId="0" borderId="8" xfId="0" applyFont="1" applyFill="1" applyBorder="1" applyAlignment="1">
      <alignment horizontal="left" vertical="center" wrapText="1"/>
    </xf>
    <xf numFmtId="0" fontId="15" fillId="0" borderId="9" xfId="0" applyFont="1" applyFill="1" applyBorder="1" applyAlignment="1">
      <alignment horizontal="left" vertical="center" wrapText="1"/>
    </xf>
    <xf numFmtId="0" fontId="8" fillId="0" borderId="18" xfId="0" applyFont="1" applyFill="1" applyBorder="1" applyAlignment="1">
      <alignment horizontal="center" vertical="center"/>
    </xf>
    <xf numFmtId="0" fontId="8" fillId="0" borderId="13" xfId="0" applyFont="1" applyFill="1" applyBorder="1" applyAlignment="1">
      <alignment horizontal="right" vertical="center"/>
    </xf>
    <xf numFmtId="0" fontId="8" fillId="0" borderId="13" xfId="1" applyFont="1" applyFill="1" applyBorder="1" applyAlignment="1">
      <alignment horizontal="center" vertical="center"/>
    </xf>
    <xf numFmtId="0" fontId="14" fillId="0" borderId="30" xfId="0" applyFont="1" applyFill="1" applyBorder="1" applyAlignment="1">
      <alignment horizontal="left" vertical="center"/>
    </xf>
    <xf numFmtId="0" fontId="15" fillId="0" borderId="30" xfId="0" applyFont="1" applyFill="1" applyBorder="1" applyAlignment="1">
      <alignment horizontal="left" vertical="center" wrapText="1"/>
    </xf>
    <xf numFmtId="0" fontId="15" fillId="0" borderId="31" xfId="0" applyFont="1" applyFill="1" applyBorder="1" applyAlignment="1">
      <alignment horizontal="left" vertical="center" wrapText="1"/>
    </xf>
    <xf numFmtId="0" fontId="8" fillId="0" borderId="32" xfId="0" applyFont="1" applyFill="1" applyBorder="1" applyAlignment="1">
      <alignment horizontal="center" vertical="center"/>
    </xf>
    <xf numFmtId="0" fontId="8" fillId="0" borderId="31" xfId="0" applyFont="1" applyFill="1" applyBorder="1" applyAlignment="1">
      <alignment horizontal="right" vertical="center"/>
    </xf>
    <xf numFmtId="0" fontId="8" fillId="0" borderId="12" xfId="0" applyFont="1" applyFill="1" applyBorder="1" applyAlignment="1">
      <alignment horizontal="center" vertical="center"/>
    </xf>
    <xf numFmtId="0" fontId="14" fillId="0" borderId="33" xfId="0" applyFont="1" applyFill="1" applyBorder="1" applyAlignment="1">
      <alignment horizontal="left" vertical="top"/>
    </xf>
    <xf numFmtId="0" fontId="14" fillId="0" borderId="33" xfId="1" applyFont="1" applyFill="1" applyBorder="1" applyAlignment="1">
      <alignment horizontal="left" vertical="center" wrapText="1"/>
    </xf>
    <xf numFmtId="0" fontId="14" fillId="0" borderId="34" xfId="1" applyFont="1" applyFill="1" applyBorder="1" applyAlignment="1">
      <alignment horizontal="left" vertical="center" wrapText="1"/>
    </xf>
    <xf numFmtId="0" fontId="8" fillId="0" borderId="35"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14" xfId="0" applyFont="1" applyFill="1" applyBorder="1" applyAlignment="1">
      <alignment horizontal="center" vertical="center"/>
    </xf>
    <xf numFmtId="0" fontId="14" fillId="0" borderId="8" xfId="0" applyFont="1" applyFill="1" applyBorder="1" applyAlignment="1">
      <alignment horizontal="left" vertical="top"/>
    </xf>
    <xf numFmtId="0" fontId="15" fillId="0" borderId="8" xfId="0" applyFont="1" applyFill="1" applyBorder="1" applyAlignment="1">
      <alignment horizontal="left" vertical="center"/>
    </xf>
    <xf numFmtId="0" fontId="15" fillId="0" borderId="8" xfId="0" applyFont="1" applyFill="1" applyBorder="1" applyAlignment="1">
      <alignment horizontal="left" vertical="center" wrapText="1"/>
    </xf>
    <xf numFmtId="0" fontId="15" fillId="0" borderId="9" xfId="0" applyFont="1" applyFill="1" applyBorder="1" applyAlignment="1">
      <alignment horizontal="left" vertical="center" wrapText="1"/>
    </xf>
    <xf numFmtId="0" fontId="8" fillId="0" borderId="13" xfId="0" applyFont="1" applyFill="1" applyBorder="1" applyAlignment="1">
      <alignment horizontal="center"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34</xdr:row>
      <xdr:rowOff>209549</xdr:rowOff>
    </xdr:from>
    <xdr:to>
      <xdr:col>7</xdr:col>
      <xdr:colOff>368299</xdr:colOff>
      <xdr:row>34</xdr:row>
      <xdr:rowOff>1600200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62774" y="127825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38</xdr:row>
      <xdr:rowOff>139700</xdr:rowOff>
    </xdr:from>
    <xdr:to>
      <xdr:col>7</xdr:col>
      <xdr:colOff>266999</xdr:colOff>
      <xdr:row>39</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38</xdr:row>
      <xdr:rowOff>139700</xdr:rowOff>
    </xdr:from>
    <xdr:to>
      <xdr:col>7</xdr:col>
      <xdr:colOff>266999</xdr:colOff>
      <xdr:row>39</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view="pageBreakPreview" zoomScale="70" zoomScaleNormal="100" zoomScaleSheetLayoutView="70" workbookViewId="0">
      <selection activeCell="G9" sqref="G9"/>
    </sheetView>
  </sheetViews>
  <sheetFormatPr defaultRowHeight="21" x14ac:dyDescent="0.15"/>
  <cols>
    <col min="1" max="16384" width="9" style="1"/>
  </cols>
  <sheetData>
    <row r="1" spans="1:10" x14ac:dyDescent="0.15">
      <c r="A1" s="8"/>
      <c r="B1" s="8"/>
      <c r="C1" s="8"/>
      <c r="D1" s="8"/>
      <c r="E1" s="8"/>
      <c r="F1" s="8"/>
      <c r="G1" s="8"/>
      <c r="H1" s="8"/>
      <c r="I1" s="8"/>
      <c r="J1" s="9" t="s">
        <v>136</v>
      </c>
    </row>
    <row r="2" spans="1:10" x14ac:dyDescent="0.15">
      <c r="A2" s="8"/>
      <c r="B2" s="8"/>
      <c r="C2" s="8"/>
      <c r="D2" s="8"/>
      <c r="E2" s="8"/>
      <c r="F2" s="8"/>
      <c r="G2" s="8"/>
      <c r="H2" s="8"/>
      <c r="I2" s="8"/>
      <c r="J2" s="8"/>
    </row>
    <row r="3" spans="1:10" x14ac:dyDescent="0.15">
      <c r="A3" s="49" t="s">
        <v>106</v>
      </c>
      <c r="B3" s="49"/>
      <c r="C3" s="49"/>
      <c r="D3" s="49"/>
      <c r="E3" s="49"/>
      <c r="F3" s="49"/>
      <c r="G3" s="49"/>
      <c r="H3" s="49"/>
      <c r="I3" s="49"/>
      <c r="J3" s="49"/>
    </row>
    <row r="4" spans="1:10" x14ac:dyDescent="0.15">
      <c r="A4" s="52" t="s">
        <v>150</v>
      </c>
      <c r="B4" s="52"/>
      <c r="C4" s="53" t="s">
        <v>197</v>
      </c>
      <c r="D4" s="53"/>
      <c r="E4" s="53"/>
      <c r="F4" s="53"/>
      <c r="G4" s="53"/>
      <c r="H4" s="53"/>
      <c r="I4" s="53"/>
      <c r="J4" s="48" t="s">
        <v>137</v>
      </c>
    </row>
    <row r="5" spans="1:10" x14ac:dyDescent="0.15">
      <c r="A5" s="8"/>
      <c r="B5" s="8"/>
      <c r="C5" s="8"/>
      <c r="D5" s="8"/>
      <c r="E5" s="8"/>
      <c r="F5" s="8"/>
      <c r="G5" s="8"/>
      <c r="H5" s="8"/>
      <c r="I5" s="8"/>
      <c r="J5" s="8"/>
    </row>
    <row r="6" spans="1:10" x14ac:dyDescent="0.15">
      <c r="A6" s="8" t="s">
        <v>81</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10" t="s">
        <v>112</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113</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95</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82</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83</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84</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85</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86</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87</v>
      </c>
      <c r="C28" s="8"/>
      <c r="D28" s="8"/>
      <c r="E28" s="8"/>
      <c r="F28" s="8"/>
      <c r="G28" s="8"/>
      <c r="H28" s="8"/>
      <c r="I28" s="8"/>
      <c r="J28" s="8"/>
    </row>
    <row r="29" spans="1:10" ht="21" customHeight="1" x14ac:dyDescent="0.15">
      <c r="A29" s="8"/>
      <c r="B29" s="50" t="s">
        <v>131</v>
      </c>
      <c r="C29" s="51"/>
      <c r="D29" s="51"/>
      <c r="E29" s="51"/>
      <c r="F29" s="51"/>
      <c r="G29" s="51"/>
      <c r="H29" s="51"/>
      <c r="I29" s="51"/>
      <c r="J29" s="51"/>
    </row>
    <row r="30" spans="1:10" x14ac:dyDescent="0.15">
      <c r="A30" s="8"/>
      <c r="B30" s="51"/>
      <c r="C30" s="51"/>
      <c r="D30" s="51"/>
      <c r="E30" s="51"/>
      <c r="F30" s="51"/>
      <c r="G30" s="51"/>
      <c r="H30" s="51"/>
      <c r="I30" s="51"/>
      <c r="J30" s="51"/>
    </row>
    <row r="31" spans="1:10" x14ac:dyDescent="0.15">
      <c r="A31" s="8"/>
      <c r="B31" s="51"/>
      <c r="C31" s="51"/>
      <c r="D31" s="51"/>
      <c r="E31" s="51"/>
      <c r="F31" s="51"/>
      <c r="G31" s="51"/>
      <c r="H31" s="51"/>
      <c r="I31" s="51"/>
      <c r="J31" s="51"/>
    </row>
    <row r="32" spans="1:10" x14ac:dyDescent="0.15">
      <c r="A32" s="8"/>
      <c r="B32" s="8"/>
      <c r="C32" s="8"/>
      <c r="D32" s="8"/>
      <c r="E32" s="8"/>
      <c r="F32" s="8"/>
      <c r="G32" s="8"/>
      <c r="H32" s="8"/>
      <c r="I32" s="8"/>
      <c r="J32" s="8"/>
    </row>
    <row r="33" spans="1:10" x14ac:dyDescent="0.15">
      <c r="A33" s="8" t="s">
        <v>107</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88</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89</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90</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0"/>
  <sheetViews>
    <sheetView view="pageBreakPreview" zoomScale="85" zoomScaleNormal="100" zoomScaleSheetLayoutView="85" workbookViewId="0">
      <selection activeCell="E7" sqref="E7"/>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62" t="s">
        <v>91</v>
      </c>
      <c r="B1" s="62"/>
      <c r="C1" s="62"/>
      <c r="D1" s="62"/>
      <c r="E1" s="62"/>
      <c r="F1" s="62"/>
      <c r="G1" s="62"/>
      <c r="H1" s="62"/>
      <c r="I1" s="62"/>
      <c r="J1" s="62"/>
    </row>
    <row r="2" spans="1:10" ht="22.5" customHeight="1" x14ac:dyDescent="0.15">
      <c r="A2" s="64" t="s">
        <v>150</v>
      </c>
      <c r="B2" s="64"/>
      <c r="C2" s="63" t="str">
        <f>提案書類!C4</f>
        <v>「第12回科学技術予測調査アウトリーチのための関連調査及びウェブコンテンツ作成」</v>
      </c>
      <c r="D2" s="63"/>
      <c r="E2" s="63"/>
      <c r="F2" s="63"/>
      <c r="G2" s="63"/>
      <c r="H2" s="63"/>
      <c r="I2" s="63"/>
      <c r="J2" s="13" t="s">
        <v>137</v>
      </c>
    </row>
    <row r="3" spans="1:10" x14ac:dyDescent="0.15">
      <c r="A3" s="56" t="s">
        <v>102</v>
      </c>
      <c r="B3" s="56"/>
      <c r="C3" s="56"/>
      <c r="D3" s="56"/>
      <c r="E3" s="56"/>
      <c r="F3" s="56"/>
      <c r="G3" s="56"/>
      <c r="H3" s="56"/>
      <c r="I3" s="56"/>
      <c r="J3" s="56"/>
    </row>
    <row r="4" spans="1:10" x14ac:dyDescent="0.15">
      <c r="A4" s="56"/>
      <c r="B4" s="56"/>
      <c r="C4" s="56"/>
      <c r="D4" s="56"/>
      <c r="E4" s="56"/>
      <c r="F4" s="56"/>
      <c r="G4" s="56"/>
      <c r="H4" s="56"/>
      <c r="I4" s="56"/>
      <c r="J4" s="56"/>
    </row>
    <row r="5" spans="1:10" x14ac:dyDescent="0.15">
      <c r="A5" s="11"/>
      <c r="B5" s="11"/>
      <c r="C5" s="11"/>
      <c r="D5" s="11"/>
      <c r="E5" s="11"/>
      <c r="F5" s="11"/>
      <c r="G5" s="11"/>
      <c r="H5" s="11"/>
      <c r="I5" s="11"/>
      <c r="J5" s="11"/>
    </row>
    <row r="6" spans="1:10" x14ac:dyDescent="0.15">
      <c r="A6" s="11" t="s">
        <v>160</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153</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114</v>
      </c>
      <c r="C11" s="11"/>
      <c r="D11" s="11"/>
      <c r="E11" s="11"/>
      <c r="F11" s="11"/>
      <c r="G11" s="11"/>
      <c r="H11" s="11"/>
      <c r="I11" s="11"/>
      <c r="J11" s="11"/>
    </row>
    <row r="12" spans="1:10" x14ac:dyDescent="0.15">
      <c r="A12" s="11"/>
      <c r="B12" s="11" t="s">
        <v>115</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108</v>
      </c>
      <c r="C15" s="11"/>
      <c r="D15" s="11"/>
      <c r="E15" s="11"/>
      <c r="F15" s="11"/>
      <c r="G15" s="11"/>
      <c r="H15" s="11"/>
      <c r="I15" s="11"/>
      <c r="J15" s="11"/>
    </row>
    <row r="16" spans="1:10" x14ac:dyDescent="0.15">
      <c r="A16" s="11"/>
      <c r="B16" s="11" t="s">
        <v>109</v>
      </c>
      <c r="C16" s="11"/>
      <c r="D16" s="11"/>
      <c r="E16" s="11"/>
      <c r="F16" s="11"/>
      <c r="G16" s="11"/>
      <c r="H16" s="11"/>
      <c r="I16" s="11"/>
      <c r="J16" s="11"/>
    </row>
    <row r="17" spans="1:12" x14ac:dyDescent="0.15">
      <c r="A17" s="11"/>
      <c r="B17" s="11" t="s">
        <v>110</v>
      </c>
      <c r="C17" s="11"/>
      <c r="D17" s="11"/>
      <c r="E17" s="11"/>
      <c r="F17" s="11"/>
      <c r="G17" s="11"/>
      <c r="H17" s="11"/>
      <c r="I17" s="11"/>
      <c r="J17" s="11"/>
    </row>
    <row r="18" spans="1:12" x14ac:dyDescent="0.15">
      <c r="A18" s="11"/>
      <c r="B18" s="11" t="s">
        <v>111</v>
      </c>
      <c r="C18" s="11"/>
      <c r="D18" s="11"/>
      <c r="E18" s="11"/>
      <c r="F18" s="11"/>
      <c r="G18" s="11"/>
      <c r="H18" s="11"/>
      <c r="I18" s="11"/>
      <c r="J18" s="11"/>
    </row>
    <row r="19" spans="1:12" x14ac:dyDescent="0.15">
      <c r="A19" s="11"/>
      <c r="B19" s="11" t="s">
        <v>129</v>
      </c>
      <c r="C19" s="11"/>
      <c r="D19" s="11"/>
      <c r="E19" s="11"/>
      <c r="F19" s="11"/>
      <c r="G19" s="11"/>
      <c r="H19" s="11"/>
      <c r="I19" s="11"/>
      <c r="J19" s="11"/>
    </row>
    <row r="20" spans="1:12" x14ac:dyDescent="0.15">
      <c r="A20" s="11"/>
      <c r="B20" s="58" t="s">
        <v>130</v>
      </c>
      <c r="C20" s="58"/>
      <c r="D20" s="58"/>
      <c r="E20" s="58"/>
      <c r="F20" s="58"/>
      <c r="G20" s="58"/>
      <c r="H20" s="58"/>
      <c r="I20" s="58"/>
      <c r="J20" s="58"/>
    </row>
    <row r="21" spans="1:12" x14ac:dyDescent="0.15">
      <c r="A21" s="11"/>
      <c r="B21" s="59"/>
      <c r="C21" s="59"/>
      <c r="D21" s="59"/>
      <c r="E21" s="59"/>
      <c r="F21" s="59"/>
      <c r="G21" s="59"/>
      <c r="H21" s="59"/>
      <c r="I21" s="59"/>
      <c r="J21" s="59"/>
    </row>
    <row r="22" spans="1:12" x14ac:dyDescent="0.15">
      <c r="A22" s="11" t="s">
        <v>97</v>
      </c>
      <c r="B22" s="11"/>
      <c r="C22" s="11"/>
      <c r="D22" s="11"/>
      <c r="E22" s="11"/>
      <c r="F22" s="11"/>
      <c r="G22" s="11"/>
      <c r="H22" s="11"/>
      <c r="I22" s="11"/>
      <c r="J22" s="11"/>
    </row>
    <row r="23" spans="1:12" ht="17.25" customHeight="1" x14ac:dyDescent="0.15">
      <c r="A23" s="11"/>
      <c r="B23" s="56" t="s">
        <v>168</v>
      </c>
      <c r="C23" s="56"/>
      <c r="D23" s="56"/>
      <c r="E23" s="56"/>
      <c r="F23" s="56"/>
      <c r="G23" s="56"/>
      <c r="H23" s="56"/>
      <c r="I23" s="56"/>
      <c r="J23" s="56"/>
      <c r="L23" s="54" t="s">
        <v>135</v>
      </c>
    </row>
    <row r="24" spans="1:12" x14ac:dyDescent="0.15">
      <c r="A24" s="11"/>
      <c r="B24" s="56"/>
      <c r="C24" s="56"/>
      <c r="D24" s="56"/>
      <c r="E24" s="56"/>
      <c r="F24" s="56"/>
      <c r="G24" s="56"/>
      <c r="H24" s="56"/>
      <c r="I24" s="56"/>
      <c r="J24" s="56"/>
      <c r="L24" s="55"/>
    </row>
    <row r="25" spans="1:12" x14ac:dyDescent="0.15">
      <c r="A25" s="11"/>
      <c r="B25" s="56"/>
      <c r="C25" s="56"/>
      <c r="D25" s="56"/>
      <c r="E25" s="56"/>
      <c r="F25" s="56"/>
      <c r="G25" s="56"/>
      <c r="H25" s="56"/>
      <c r="I25" s="56"/>
      <c r="J25" s="56"/>
      <c r="L25" s="55"/>
    </row>
    <row r="26" spans="1:12" x14ac:dyDescent="0.15">
      <c r="A26" s="11"/>
      <c r="B26" s="57"/>
      <c r="C26" s="57"/>
      <c r="D26" s="57"/>
      <c r="E26" s="57"/>
      <c r="F26" s="57"/>
      <c r="G26" s="57"/>
      <c r="H26" s="57"/>
      <c r="I26" s="57"/>
      <c r="J26" s="57"/>
      <c r="L26" s="55"/>
    </row>
    <row r="27" spans="1:12" x14ac:dyDescent="0.15">
      <c r="A27" s="11"/>
      <c r="B27" s="57"/>
      <c r="C27" s="57"/>
      <c r="D27" s="57"/>
      <c r="E27" s="57"/>
      <c r="F27" s="57"/>
      <c r="G27" s="57"/>
      <c r="H27" s="57"/>
      <c r="I27" s="57"/>
      <c r="J27" s="57"/>
      <c r="L27" s="55"/>
    </row>
    <row r="28" spans="1:12" x14ac:dyDescent="0.15">
      <c r="A28" s="11"/>
      <c r="B28" s="11"/>
      <c r="C28" s="11"/>
      <c r="D28" s="11"/>
      <c r="E28" s="11"/>
      <c r="F28" s="11"/>
      <c r="G28" s="11"/>
      <c r="H28" s="11"/>
      <c r="I28" s="11"/>
      <c r="J28" s="11"/>
    </row>
    <row r="29" spans="1:12" x14ac:dyDescent="0.15">
      <c r="A29" s="11" t="s">
        <v>100</v>
      </c>
      <c r="B29" s="11"/>
      <c r="C29" s="11"/>
      <c r="D29" s="11"/>
      <c r="E29" s="11"/>
      <c r="F29" s="11"/>
      <c r="G29" s="11"/>
      <c r="H29" s="11"/>
      <c r="I29" s="11"/>
      <c r="J29" s="11"/>
    </row>
    <row r="30" spans="1:12" x14ac:dyDescent="0.15">
      <c r="A30" s="11"/>
      <c r="B30" s="56" t="s">
        <v>152</v>
      </c>
      <c r="C30" s="56"/>
      <c r="D30" s="56"/>
      <c r="E30" s="56"/>
      <c r="F30" s="56"/>
      <c r="G30" s="56"/>
      <c r="H30" s="56"/>
      <c r="I30" s="56"/>
      <c r="J30" s="56"/>
    </row>
    <row r="31" spans="1:12" x14ac:dyDescent="0.15">
      <c r="A31" s="11"/>
      <c r="B31" s="57"/>
      <c r="C31" s="57"/>
      <c r="D31" s="57"/>
      <c r="E31" s="57"/>
      <c r="F31" s="57"/>
      <c r="G31" s="57"/>
      <c r="H31" s="57"/>
      <c r="I31" s="57"/>
      <c r="J31" s="57"/>
    </row>
    <row r="32" spans="1:12" x14ac:dyDescent="0.15">
      <c r="A32" s="11"/>
      <c r="B32" s="56" t="s">
        <v>167</v>
      </c>
      <c r="C32" s="56"/>
      <c r="D32" s="56"/>
      <c r="E32" s="56"/>
      <c r="F32" s="56"/>
      <c r="G32" s="56"/>
      <c r="H32" s="56"/>
      <c r="I32" s="56"/>
      <c r="J32" s="56"/>
    </row>
    <row r="33" spans="1:10" x14ac:dyDescent="0.15">
      <c r="A33" s="11"/>
      <c r="B33" s="57"/>
      <c r="C33" s="57"/>
      <c r="D33" s="57"/>
      <c r="E33" s="57"/>
      <c r="F33" s="57"/>
      <c r="G33" s="57"/>
      <c r="H33" s="57"/>
      <c r="I33" s="57"/>
      <c r="J33" s="57"/>
    </row>
    <row r="34" spans="1:10" x14ac:dyDescent="0.15">
      <c r="A34" s="11"/>
      <c r="B34" s="11"/>
      <c r="C34" s="11"/>
      <c r="D34" s="11"/>
      <c r="E34" s="11"/>
      <c r="F34" s="11"/>
      <c r="G34" s="11"/>
      <c r="H34" s="11"/>
      <c r="I34" s="11"/>
      <c r="J34" s="11"/>
    </row>
    <row r="35" spans="1:10" x14ac:dyDescent="0.15">
      <c r="A35" s="11" t="s">
        <v>98</v>
      </c>
      <c r="B35" s="11"/>
      <c r="C35" s="11"/>
      <c r="D35" s="11"/>
      <c r="E35" s="11"/>
      <c r="F35" s="11"/>
      <c r="G35" s="11"/>
      <c r="H35" s="11"/>
      <c r="I35" s="11"/>
      <c r="J35" s="11"/>
    </row>
    <row r="36" spans="1:10" x14ac:dyDescent="0.15">
      <c r="A36" s="11"/>
      <c r="B36" s="56" t="s">
        <v>154</v>
      </c>
      <c r="C36" s="56"/>
      <c r="D36" s="56"/>
      <c r="E36" s="56"/>
      <c r="F36" s="56"/>
      <c r="G36" s="56"/>
      <c r="H36" s="56"/>
      <c r="I36" s="56"/>
      <c r="J36" s="56"/>
    </row>
    <row r="37" spans="1:10" x14ac:dyDescent="0.15">
      <c r="A37" s="11"/>
      <c r="B37" s="56"/>
      <c r="C37" s="56"/>
      <c r="D37" s="56"/>
      <c r="E37" s="56"/>
      <c r="F37" s="56"/>
      <c r="G37" s="56"/>
      <c r="H37" s="56"/>
      <c r="I37" s="56"/>
      <c r="J37" s="56"/>
    </row>
    <row r="38" spans="1:10" x14ac:dyDescent="0.15">
      <c r="A38" s="11"/>
      <c r="B38" s="57"/>
      <c r="C38" s="57"/>
      <c r="D38" s="57"/>
      <c r="E38" s="57"/>
      <c r="F38" s="57"/>
      <c r="G38" s="57"/>
      <c r="H38" s="57"/>
      <c r="I38" s="57"/>
      <c r="J38" s="57"/>
    </row>
    <row r="39" spans="1:10" x14ac:dyDescent="0.15">
      <c r="A39" s="11"/>
      <c r="B39" s="56" t="s">
        <v>155</v>
      </c>
      <c r="C39" s="56"/>
      <c r="D39" s="56"/>
      <c r="E39" s="56"/>
      <c r="F39" s="56"/>
      <c r="G39" s="56"/>
      <c r="H39" s="56"/>
      <c r="I39" s="56"/>
      <c r="J39" s="56"/>
    </row>
    <row r="40" spans="1:10" x14ac:dyDescent="0.15">
      <c r="A40" s="11"/>
      <c r="B40" s="57"/>
      <c r="C40" s="57"/>
      <c r="D40" s="57"/>
      <c r="E40" s="57"/>
      <c r="F40" s="57"/>
      <c r="G40" s="57"/>
      <c r="H40" s="57"/>
      <c r="I40" s="57"/>
      <c r="J40" s="57"/>
    </row>
    <row r="41" spans="1:10" x14ac:dyDescent="0.15">
      <c r="A41" s="11"/>
      <c r="B41" s="60" t="s">
        <v>164</v>
      </c>
      <c r="C41" s="60"/>
      <c r="D41" s="60"/>
      <c r="E41" s="60"/>
      <c r="F41" s="60"/>
      <c r="G41" s="60"/>
      <c r="H41" s="60"/>
      <c r="I41" s="60"/>
      <c r="J41" s="60"/>
    </row>
    <row r="42" spans="1:10" x14ac:dyDescent="0.15">
      <c r="A42" s="11"/>
      <c r="B42" s="61"/>
      <c r="C42" s="61"/>
      <c r="D42" s="61"/>
      <c r="E42" s="61"/>
      <c r="F42" s="61"/>
      <c r="G42" s="61"/>
      <c r="H42" s="61"/>
      <c r="I42" s="61"/>
      <c r="J42" s="61"/>
    </row>
    <row r="43" spans="1:10" x14ac:dyDescent="0.15">
      <c r="A43" s="11"/>
      <c r="B43" s="11"/>
      <c r="C43" s="11"/>
      <c r="D43" s="11"/>
      <c r="E43" s="11"/>
      <c r="F43" s="11"/>
      <c r="G43" s="11"/>
      <c r="H43" s="11"/>
      <c r="I43" s="11"/>
      <c r="J43" s="11"/>
    </row>
    <row r="44" spans="1:10" x14ac:dyDescent="0.15">
      <c r="A44" s="11" t="s">
        <v>99</v>
      </c>
      <c r="B44" s="11"/>
      <c r="C44" s="11"/>
      <c r="D44" s="11"/>
      <c r="E44" s="11"/>
      <c r="F44" s="11"/>
      <c r="G44" s="11"/>
      <c r="H44" s="11"/>
      <c r="I44" s="11"/>
      <c r="J44" s="11"/>
    </row>
    <row r="45" spans="1:10" x14ac:dyDescent="0.15">
      <c r="A45" s="11"/>
      <c r="B45" s="11" t="s">
        <v>101</v>
      </c>
      <c r="C45" s="11"/>
      <c r="D45" s="11"/>
      <c r="E45" s="11"/>
      <c r="F45" s="11"/>
      <c r="G45" s="11"/>
      <c r="H45" s="11"/>
      <c r="I45" s="11"/>
      <c r="J45" s="11"/>
    </row>
    <row r="46" spans="1:10" x14ac:dyDescent="0.15">
      <c r="A46" s="11"/>
      <c r="B46" s="56" t="s">
        <v>156</v>
      </c>
      <c r="C46" s="56"/>
      <c r="D46" s="56"/>
      <c r="E46" s="56"/>
      <c r="F46" s="56"/>
      <c r="G46" s="56"/>
      <c r="H46" s="56"/>
      <c r="I46" s="56"/>
      <c r="J46" s="56"/>
    </row>
    <row r="47" spans="1:10" x14ac:dyDescent="0.15">
      <c r="A47" s="11"/>
      <c r="B47" s="57"/>
      <c r="C47" s="57"/>
      <c r="D47" s="57"/>
      <c r="E47" s="57"/>
      <c r="F47" s="57"/>
      <c r="G47" s="57"/>
      <c r="H47" s="57"/>
      <c r="I47" s="57"/>
      <c r="J47" s="57"/>
    </row>
    <row r="48" spans="1:10" x14ac:dyDescent="0.15">
      <c r="A48" s="11"/>
      <c r="B48" s="57"/>
      <c r="C48" s="57"/>
      <c r="D48" s="57"/>
      <c r="E48" s="57"/>
      <c r="F48" s="57"/>
      <c r="G48" s="57"/>
      <c r="H48" s="57"/>
      <c r="I48" s="57"/>
      <c r="J48" s="57"/>
    </row>
    <row r="49" spans="1:10" x14ac:dyDescent="0.15">
      <c r="A49" s="11"/>
      <c r="B49" s="12" t="s">
        <v>103</v>
      </c>
      <c r="C49" s="12"/>
      <c r="D49" s="12"/>
      <c r="E49" s="12"/>
      <c r="F49" s="12"/>
      <c r="G49" s="12"/>
      <c r="H49" s="12"/>
      <c r="I49" s="12"/>
      <c r="J49" s="12"/>
    </row>
    <row r="50" spans="1:10" x14ac:dyDescent="0.15">
      <c r="B50" s="3"/>
      <c r="C50" s="3"/>
      <c r="D50" s="3"/>
      <c r="E50" s="3"/>
      <c r="F50" s="3"/>
      <c r="G50" s="3"/>
      <c r="H50" s="3"/>
      <c r="I50" s="3"/>
      <c r="J50"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3">
    <mergeCell ref="A1:J1"/>
    <mergeCell ref="A3:J4"/>
    <mergeCell ref="B23:J27"/>
    <mergeCell ref="B36:J38"/>
    <mergeCell ref="B39:J40"/>
    <mergeCell ref="C2:I2"/>
    <mergeCell ref="A2:B2"/>
    <mergeCell ref="L23:L27"/>
    <mergeCell ref="B46:J48"/>
    <mergeCell ref="B30:J31"/>
    <mergeCell ref="B32:J33"/>
    <mergeCell ref="B20:J21"/>
    <mergeCell ref="B41:J42"/>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3"/>
  <sheetViews>
    <sheetView view="pageBreakPreview" topLeftCell="A7" zoomScaleNormal="100" zoomScaleSheetLayoutView="100" workbookViewId="0">
      <selection activeCell="E26" sqref="E26"/>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4"/>
      <c r="B1" s="15"/>
      <c r="C1" s="14"/>
      <c r="D1" s="14"/>
      <c r="E1" s="16"/>
    </row>
    <row r="2" spans="1:7" ht="13.5" customHeight="1" x14ac:dyDescent="0.15">
      <c r="A2" s="66" t="s">
        <v>0</v>
      </c>
      <c r="B2" s="66"/>
      <c r="C2" s="66"/>
      <c r="D2" s="66"/>
      <c r="E2" s="66"/>
    </row>
    <row r="3" spans="1:7" x14ac:dyDescent="0.15">
      <c r="A3" s="14"/>
      <c r="B3" s="15"/>
      <c r="C3" s="14"/>
      <c r="D3" s="14"/>
      <c r="E3" s="14"/>
      <c r="G3" s="6"/>
    </row>
    <row r="4" spans="1:7" ht="40.5" customHeight="1" x14ac:dyDescent="0.15">
      <c r="A4" s="17" t="s">
        <v>5</v>
      </c>
      <c r="B4" s="18" t="s">
        <v>1</v>
      </c>
      <c r="C4" s="67" t="str">
        <f>提案書類作成要領!C2</f>
        <v>「第12回科学技術予測調査アウトリーチのための関連調査及びウェブコンテンツ作成」</v>
      </c>
      <c r="D4" s="68"/>
      <c r="E4" s="69"/>
    </row>
    <row r="5" spans="1:7" ht="153.75" customHeight="1" x14ac:dyDescent="0.15">
      <c r="A5" s="17" t="s">
        <v>6</v>
      </c>
      <c r="B5" s="18" t="s">
        <v>121</v>
      </c>
      <c r="C5" s="70" t="s">
        <v>122</v>
      </c>
      <c r="D5" s="71"/>
      <c r="E5" s="72"/>
    </row>
    <row r="6" spans="1:7" ht="153.75" customHeight="1" x14ac:dyDescent="0.15">
      <c r="A6" s="17" t="s">
        <v>17</v>
      </c>
      <c r="B6" s="18" t="s">
        <v>19</v>
      </c>
      <c r="C6" s="70" t="s">
        <v>123</v>
      </c>
      <c r="D6" s="71"/>
      <c r="E6" s="72"/>
    </row>
    <row r="7" spans="1:7" ht="408.75" customHeight="1" x14ac:dyDescent="0.15">
      <c r="A7" s="17" t="s">
        <v>18</v>
      </c>
      <c r="B7" s="18" t="s">
        <v>20</v>
      </c>
      <c r="C7" s="70" t="s">
        <v>124</v>
      </c>
      <c r="D7" s="71"/>
      <c r="E7" s="72"/>
    </row>
    <row r="8" spans="1:7" ht="214.5" customHeight="1" x14ac:dyDescent="0.15">
      <c r="A8" s="73" t="s">
        <v>21</v>
      </c>
      <c r="B8" s="77" t="s">
        <v>22</v>
      </c>
      <c r="C8" s="70" t="s">
        <v>161</v>
      </c>
      <c r="D8" s="81"/>
      <c r="E8" s="82"/>
    </row>
    <row r="9" spans="1:7" ht="54" customHeight="1" x14ac:dyDescent="0.15">
      <c r="A9" s="74"/>
      <c r="B9" s="78"/>
      <c r="C9" s="70" t="s">
        <v>117</v>
      </c>
      <c r="D9" s="81"/>
      <c r="E9" s="82"/>
    </row>
    <row r="10" spans="1:7" ht="54" customHeight="1" x14ac:dyDescent="0.15">
      <c r="A10" s="75"/>
      <c r="B10" s="79"/>
      <c r="C10" s="70" t="s">
        <v>42</v>
      </c>
      <c r="D10" s="81"/>
      <c r="E10" s="82"/>
    </row>
    <row r="11" spans="1:7" ht="54" customHeight="1" x14ac:dyDescent="0.15">
      <c r="A11" s="76"/>
      <c r="B11" s="80"/>
      <c r="C11" s="70" t="s">
        <v>36</v>
      </c>
      <c r="D11" s="81"/>
      <c r="E11" s="82"/>
    </row>
    <row r="12" spans="1:7" ht="54" customHeight="1" x14ac:dyDescent="0.15">
      <c r="A12" s="73" t="s">
        <v>23</v>
      </c>
      <c r="B12" s="77" t="s">
        <v>2</v>
      </c>
      <c r="C12" s="86" t="s">
        <v>37</v>
      </c>
      <c r="D12" s="71" t="s">
        <v>27</v>
      </c>
      <c r="E12" s="82"/>
    </row>
    <row r="13" spans="1:7" ht="54" customHeight="1" x14ac:dyDescent="0.15">
      <c r="A13" s="83"/>
      <c r="B13" s="78"/>
      <c r="C13" s="87"/>
      <c r="D13" s="71" t="s">
        <v>27</v>
      </c>
      <c r="E13" s="82"/>
    </row>
    <row r="14" spans="1:7" ht="54" customHeight="1" x14ac:dyDescent="0.15">
      <c r="A14" s="84"/>
      <c r="B14" s="85"/>
      <c r="C14" s="87"/>
      <c r="D14" s="71" t="s">
        <v>27</v>
      </c>
      <c r="E14" s="82"/>
    </row>
    <row r="15" spans="1:7" ht="72.75" customHeight="1" x14ac:dyDescent="0.15">
      <c r="A15" s="19" t="s">
        <v>38</v>
      </c>
      <c r="B15" s="20" t="s">
        <v>39</v>
      </c>
      <c r="C15" s="70" t="s">
        <v>40</v>
      </c>
      <c r="D15" s="81"/>
      <c r="E15" s="82"/>
    </row>
    <row r="16" spans="1:7" ht="27" customHeight="1" x14ac:dyDescent="0.15">
      <c r="A16" s="73" t="s">
        <v>41</v>
      </c>
      <c r="B16" s="77" t="s">
        <v>3</v>
      </c>
      <c r="C16" s="81" t="s">
        <v>145</v>
      </c>
      <c r="D16" s="81"/>
      <c r="E16" s="82"/>
    </row>
    <row r="17" spans="1:5" ht="57" customHeight="1" x14ac:dyDescent="0.15">
      <c r="A17" s="76"/>
      <c r="B17" s="80"/>
      <c r="C17" s="70" t="s">
        <v>116</v>
      </c>
      <c r="D17" s="81"/>
      <c r="E17" s="82"/>
    </row>
    <row r="18" spans="1:5" ht="94.5" customHeight="1" x14ac:dyDescent="0.15">
      <c r="A18" s="17" t="s">
        <v>125</v>
      </c>
      <c r="B18" s="21" t="s">
        <v>126</v>
      </c>
      <c r="C18" s="70" t="s">
        <v>162</v>
      </c>
      <c r="D18" s="81"/>
      <c r="E18" s="82"/>
    </row>
    <row r="19" spans="1:5" ht="60" customHeight="1" x14ac:dyDescent="0.15">
      <c r="A19" s="17" t="s">
        <v>132</v>
      </c>
      <c r="B19" s="21" t="s">
        <v>134</v>
      </c>
      <c r="C19" s="70" t="s">
        <v>133</v>
      </c>
      <c r="D19" s="81"/>
      <c r="E19" s="82"/>
    </row>
    <row r="20" spans="1:5" x14ac:dyDescent="0.15">
      <c r="A20" s="14"/>
      <c r="B20" s="15"/>
      <c r="C20" s="14"/>
      <c r="D20" s="14"/>
      <c r="E20" s="14"/>
    </row>
    <row r="21" spans="1:5" ht="33" customHeight="1" x14ac:dyDescent="0.15">
      <c r="A21" s="22" t="s">
        <v>157</v>
      </c>
      <c r="B21" s="65" t="s">
        <v>165</v>
      </c>
      <c r="C21" s="61"/>
      <c r="D21" s="61"/>
      <c r="E21" s="61"/>
    </row>
    <row r="22" spans="1:5" ht="35.25" customHeight="1" x14ac:dyDescent="0.15">
      <c r="A22" s="22" t="s">
        <v>158</v>
      </c>
      <c r="B22" s="65" t="s">
        <v>146</v>
      </c>
      <c r="C22" s="61"/>
      <c r="D22" s="61"/>
      <c r="E22" s="61"/>
    </row>
    <row r="23" spans="1:5" ht="33.75" customHeight="1" x14ac:dyDescent="0.15">
      <c r="A23" s="22" t="s">
        <v>166</v>
      </c>
      <c r="B23" s="65" t="s">
        <v>159</v>
      </c>
      <c r="C23" s="61"/>
      <c r="D23" s="61"/>
      <c r="E23" s="61"/>
    </row>
  </sheetData>
  <mergeCells count="27">
    <mergeCell ref="C15:E15"/>
    <mergeCell ref="C17:E17"/>
    <mergeCell ref="D13:E13"/>
    <mergeCell ref="D14:E14"/>
    <mergeCell ref="C19:E19"/>
    <mergeCell ref="A16:A17"/>
    <mergeCell ref="B16:B17"/>
    <mergeCell ref="C16:E16"/>
    <mergeCell ref="B22:E22"/>
    <mergeCell ref="C18:E18"/>
    <mergeCell ref="B21:E21"/>
    <mergeCell ref="B23:E23"/>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topLeftCell="A17"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92" t="s">
        <v>141</v>
      </c>
      <c r="B1" s="92"/>
      <c r="C1" s="92"/>
      <c r="D1" s="92"/>
      <c r="E1" s="92"/>
      <c r="F1" s="92"/>
      <c r="G1" s="92"/>
      <c r="H1" s="92"/>
      <c r="I1" s="92"/>
      <c r="J1" s="92"/>
      <c r="K1" s="92"/>
      <c r="L1" s="92"/>
      <c r="M1" s="92"/>
      <c r="N1" s="92"/>
      <c r="O1" s="92"/>
      <c r="P1" s="92"/>
      <c r="Q1" s="92"/>
      <c r="R1" s="92"/>
      <c r="S1" s="92"/>
      <c r="T1" s="92"/>
      <c r="U1" s="92"/>
      <c r="V1" s="92"/>
      <c r="W1" s="92"/>
      <c r="X1" s="92"/>
      <c r="Y1" s="92"/>
    </row>
    <row r="2" spans="1:25" ht="13.5" x14ac:dyDescent="0.15">
      <c r="A2" s="23" t="s">
        <v>138</v>
      </c>
      <c r="B2" s="23"/>
      <c r="C2" s="23"/>
      <c r="D2" s="93" t="str">
        <f>提案書類作成要領!C2</f>
        <v>「第12回科学技術予測調査アウトリーチのための関連調査及びウェブコンテンツ作成」</v>
      </c>
      <c r="E2" s="93"/>
      <c r="F2" s="93"/>
      <c r="G2" s="93"/>
      <c r="H2" s="93"/>
      <c r="I2" s="93"/>
      <c r="J2" s="93"/>
      <c r="K2" s="93"/>
      <c r="L2" s="93"/>
      <c r="M2" s="93"/>
      <c r="N2" s="93"/>
      <c r="O2" s="93"/>
      <c r="P2" s="93"/>
      <c r="Q2" s="93"/>
      <c r="R2" s="93"/>
      <c r="S2" s="23" t="s">
        <v>139</v>
      </c>
      <c r="T2" s="23"/>
      <c r="U2" s="23"/>
      <c r="V2" s="23"/>
      <c r="W2" s="23"/>
      <c r="X2" s="23"/>
      <c r="Y2" s="23"/>
    </row>
    <row r="3" spans="1:25" ht="32.25" customHeight="1" x14ac:dyDescent="0.15">
      <c r="A3" s="24" t="s">
        <v>26</v>
      </c>
      <c r="B3" s="25"/>
      <c r="C3" s="25"/>
      <c r="D3" s="25"/>
      <c r="E3" s="25"/>
      <c r="F3" s="25"/>
      <c r="G3" s="25"/>
      <c r="H3" s="25"/>
      <c r="I3" s="25"/>
      <c r="J3" s="25"/>
      <c r="K3" s="25"/>
      <c r="L3" s="25"/>
      <c r="M3" s="25"/>
      <c r="N3" s="25"/>
      <c r="O3" s="25"/>
      <c r="P3" s="25"/>
      <c r="Q3" s="25"/>
      <c r="R3" s="25"/>
      <c r="S3" s="25"/>
      <c r="T3" s="25"/>
      <c r="U3" s="25"/>
      <c r="V3" s="25"/>
      <c r="W3" s="25"/>
      <c r="X3" s="25"/>
      <c r="Y3" s="26"/>
    </row>
    <row r="4" spans="1:25" ht="32.25" customHeight="1" x14ac:dyDescent="0.15">
      <c r="A4" s="27"/>
      <c r="B4" s="23"/>
      <c r="C4" s="23"/>
      <c r="D4" s="23"/>
      <c r="E4" s="23"/>
      <c r="F4" s="23"/>
      <c r="G4" s="23"/>
      <c r="H4" s="23"/>
      <c r="I4" s="23"/>
      <c r="J4" s="23"/>
      <c r="K4" s="23"/>
      <c r="L4" s="23"/>
      <c r="M4" s="90" t="s">
        <v>33</v>
      </c>
      <c r="N4" s="91"/>
      <c r="O4" s="91"/>
      <c r="P4" s="89"/>
      <c r="Q4" s="23"/>
      <c r="R4" s="23"/>
      <c r="S4" s="23"/>
      <c r="T4" s="23"/>
      <c r="U4" s="23"/>
      <c r="V4" s="23"/>
      <c r="W4" s="23"/>
      <c r="X4" s="23"/>
      <c r="Y4" s="28"/>
    </row>
    <row r="5" spans="1:25" ht="32.25" customHeight="1" x14ac:dyDescent="0.15">
      <c r="A5" s="27"/>
      <c r="B5" s="23"/>
      <c r="C5" s="23"/>
      <c r="D5" s="23"/>
      <c r="E5" s="23"/>
      <c r="F5" s="23"/>
      <c r="G5" s="23"/>
      <c r="H5" s="23"/>
      <c r="I5" s="23"/>
      <c r="J5" s="29"/>
      <c r="K5" s="29"/>
      <c r="L5" s="29"/>
      <c r="M5" s="29"/>
      <c r="N5" s="30"/>
      <c r="O5" s="31"/>
      <c r="P5" s="29"/>
      <c r="Q5" s="29"/>
      <c r="R5" s="29"/>
      <c r="S5" s="29"/>
      <c r="T5" s="23"/>
      <c r="U5" s="23"/>
      <c r="V5" s="23"/>
      <c r="W5" s="23"/>
      <c r="X5" s="23"/>
      <c r="Y5" s="28"/>
    </row>
    <row r="6" spans="1:25" ht="32.25" customHeight="1" x14ac:dyDescent="0.15">
      <c r="A6" s="27"/>
      <c r="B6" s="23"/>
      <c r="C6" s="23"/>
      <c r="D6" s="23"/>
      <c r="E6" s="23"/>
      <c r="F6" s="23"/>
      <c r="G6" s="23"/>
      <c r="H6" s="23"/>
      <c r="I6" s="32"/>
      <c r="J6" s="31"/>
      <c r="K6" s="25"/>
      <c r="L6" s="25"/>
      <c r="M6" s="25"/>
      <c r="N6" s="25"/>
      <c r="O6" s="25"/>
      <c r="P6" s="25"/>
      <c r="Q6" s="25"/>
      <c r="R6" s="25"/>
      <c r="S6" s="30"/>
      <c r="T6" s="33"/>
      <c r="U6" s="23"/>
      <c r="V6" s="23"/>
      <c r="W6" s="23"/>
      <c r="X6" s="23"/>
      <c r="Y6" s="28"/>
    </row>
    <row r="7" spans="1:25" ht="32.25" customHeight="1" x14ac:dyDescent="0.15">
      <c r="A7" s="34"/>
      <c r="B7" s="23"/>
      <c r="C7" s="23"/>
      <c r="D7" s="23"/>
      <c r="E7" s="23"/>
      <c r="F7" s="23"/>
      <c r="G7" s="23"/>
      <c r="H7" s="90" t="s">
        <v>35</v>
      </c>
      <c r="I7" s="91"/>
      <c r="J7" s="91"/>
      <c r="K7" s="89"/>
      <c r="L7" s="23"/>
      <c r="M7" s="23"/>
      <c r="N7" s="23"/>
      <c r="O7" s="23"/>
      <c r="P7" s="23"/>
      <c r="Q7" s="23"/>
      <c r="R7" s="90" t="s">
        <v>34</v>
      </c>
      <c r="S7" s="91"/>
      <c r="T7" s="91"/>
      <c r="U7" s="89"/>
      <c r="V7" s="23"/>
      <c r="W7" s="23"/>
      <c r="X7" s="23"/>
      <c r="Y7" s="28"/>
    </row>
    <row r="8" spans="1:25" ht="32.25" customHeight="1" x14ac:dyDescent="0.15">
      <c r="A8" s="34"/>
      <c r="B8" s="23"/>
      <c r="C8" s="23"/>
      <c r="D8" s="23"/>
      <c r="E8" s="23"/>
      <c r="F8" s="29"/>
      <c r="G8" s="29"/>
      <c r="H8" s="29"/>
      <c r="I8" s="32"/>
      <c r="J8" s="33"/>
      <c r="K8" s="29"/>
      <c r="L8" s="29"/>
      <c r="M8" s="23"/>
      <c r="N8" s="23"/>
      <c r="O8" s="23"/>
      <c r="P8" s="23"/>
      <c r="Q8" s="23"/>
      <c r="R8" s="29"/>
      <c r="S8" s="32"/>
      <c r="T8" s="33"/>
      <c r="U8" s="29"/>
      <c r="V8" s="29"/>
      <c r="W8" s="23"/>
      <c r="X8" s="23"/>
      <c r="Y8" s="28"/>
    </row>
    <row r="9" spans="1:25" ht="32.25" customHeight="1" x14ac:dyDescent="0.15">
      <c r="A9" s="34"/>
      <c r="B9" s="23"/>
      <c r="C9" s="23"/>
      <c r="D9" s="23"/>
      <c r="E9" s="32"/>
      <c r="F9" s="31"/>
      <c r="G9" s="25"/>
      <c r="H9" s="25"/>
      <c r="I9" s="25"/>
      <c r="J9" s="25"/>
      <c r="K9" s="25"/>
      <c r="L9" s="30"/>
      <c r="M9" s="33"/>
      <c r="N9" s="23"/>
      <c r="O9" s="23"/>
      <c r="P9" s="23"/>
      <c r="Q9" s="32"/>
      <c r="R9" s="33"/>
      <c r="S9" s="23"/>
      <c r="T9" s="23"/>
      <c r="U9" s="23"/>
      <c r="V9" s="30"/>
      <c r="W9" s="33"/>
      <c r="X9" s="23"/>
      <c r="Y9" s="28"/>
    </row>
    <row r="10" spans="1:25" ht="32.25" customHeight="1" x14ac:dyDescent="0.15">
      <c r="A10" s="34"/>
      <c r="B10" s="23"/>
      <c r="C10" s="23"/>
      <c r="D10" s="90" t="s">
        <v>29</v>
      </c>
      <c r="E10" s="91"/>
      <c r="F10" s="91"/>
      <c r="G10" s="89"/>
      <c r="H10" s="23"/>
      <c r="I10" s="23"/>
      <c r="J10" s="23"/>
      <c r="K10" s="90" t="s">
        <v>30</v>
      </c>
      <c r="L10" s="91"/>
      <c r="M10" s="91"/>
      <c r="N10" s="89"/>
      <c r="O10" s="23"/>
      <c r="P10" s="90" t="s">
        <v>31</v>
      </c>
      <c r="Q10" s="91"/>
      <c r="R10" s="91"/>
      <c r="S10" s="89"/>
      <c r="T10" s="23"/>
      <c r="U10" s="90" t="s">
        <v>32</v>
      </c>
      <c r="V10" s="91"/>
      <c r="W10" s="91"/>
      <c r="X10" s="89"/>
      <c r="Y10" s="28"/>
    </row>
    <row r="11" spans="1:25" ht="32.25" customHeight="1" x14ac:dyDescent="0.15">
      <c r="A11" s="34"/>
      <c r="B11" s="23"/>
      <c r="C11" s="23"/>
      <c r="D11" s="23"/>
      <c r="E11" s="30"/>
      <c r="F11" s="31"/>
      <c r="G11" s="23"/>
      <c r="H11" s="23"/>
      <c r="I11" s="23"/>
      <c r="J11" s="23"/>
      <c r="K11" s="23"/>
      <c r="L11" s="30"/>
      <c r="M11" s="31"/>
      <c r="N11" s="23"/>
      <c r="O11" s="23"/>
      <c r="P11" s="23"/>
      <c r="Q11" s="30"/>
      <c r="R11" s="31"/>
      <c r="S11" s="23"/>
      <c r="T11" s="23"/>
      <c r="U11" s="23"/>
      <c r="V11" s="30"/>
      <c r="W11" s="31"/>
      <c r="X11" s="23"/>
      <c r="Y11" s="28"/>
    </row>
    <row r="12" spans="1:25" ht="32.25" customHeight="1" x14ac:dyDescent="0.15">
      <c r="A12" s="34"/>
      <c r="B12" s="23"/>
      <c r="C12" s="23"/>
      <c r="D12" s="23"/>
      <c r="E12" s="88" t="s">
        <v>24</v>
      </c>
      <c r="F12" s="89"/>
      <c r="G12" s="23"/>
      <c r="H12" s="23"/>
      <c r="I12" s="23"/>
      <c r="J12" s="23"/>
      <c r="K12" s="23"/>
      <c r="L12" s="88" t="s">
        <v>24</v>
      </c>
      <c r="M12" s="89"/>
      <c r="N12" s="23"/>
      <c r="O12" s="23"/>
      <c r="P12" s="23"/>
      <c r="Q12" s="88" t="s">
        <v>28</v>
      </c>
      <c r="R12" s="89"/>
      <c r="S12" s="23"/>
      <c r="T12" s="23"/>
      <c r="U12" s="23"/>
      <c r="V12" s="88" t="s">
        <v>28</v>
      </c>
      <c r="W12" s="89"/>
      <c r="X12" s="23"/>
      <c r="Y12" s="28"/>
    </row>
    <row r="13" spans="1:25" ht="32.25" customHeight="1" x14ac:dyDescent="0.15">
      <c r="A13" s="34"/>
      <c r="B13" s="23"/>
      <c r="C13" s="29"/>
      <c r="D13" s="29"/>
      <c r="E13" s="30"/>
      <c r="F13" s="31"/>
      <c r="G13" s="29"/>
      <c r="H13" s="29"/>
      <c r="I13" s="23"/>
      <c r="J13" s="23"/>
      <c r="K13" s="23"/>
      <c r="L13" s="26"/>
      <c r="M13" s="35"/>
      <c r="N13" s="23"/>
      <c r="O13" s="23"/>
      <c r="P13" s="23"/>
      <c r="Q13" s="26"/>
      <c r="R13" s="35"/>
      <c r="S13" s="23"/>
      <c r="T13" s="23"/>
      <c r="U13" s="23"/>
      <c r="V13" s="26"/>
      <c r="W13" s="35"/>
      <c r="X13" s="23"/>
      <c r="Y13" s="28"/>
    </row>
    <row r="14" spans="1:25" ht="32.25" customHeight="1" x14ac:dyDescent="0.15">
      <c r="A14" s="34"/>
      <c r="B14" s="32"/>
      <c r="C14" s="31"/>
      <c r="D14" s="25"/>
      <c r="E14" s="30"/>
      <c r="F14" s="31"/>
      <c r="G14" s="25"/>
      <c r="H14" s="30"/>
      <c r="I14" s="33"/>
      <c r="J14" s="23"/>
      <c r="K14" s="23"/>
      <c r="L14" s="88" t="s">
        <v>25</v>
      </c>
      <c r="M14" s="89"/>
      <c r="N14" s="23"/>
      <c r="O14" s="23"/>
      <c r="P14" s="23"/>
      <c r="Q14" s="88" t="s">
        <v>25</v>
      </c>
      <c r="R14" s="89"/>
      <c r="S14" s="23"/>
      <c r="T14" s="23"/>
      <c r="U14" s="23"/>
      <c r="V14" s="88" t="s">
        <v>25</v>
      </c>
      <c r="W14" s="89"/>
      <c r="X14" s="23"/>
      <c r="Y14" s="28"/>
    </row>
    <row r="15" spans="1:25" ht="32.25" customHeight="1" x14ac:dyDescent="0.15">
      <c r="A15" s="34"/>
      <c r="B15" s="88" t="s">
        <v>25</v>
      </c>
      <c r="C15" s="89"/>
      <c r="D15" s="23"/>
      <c r="E15" s="88" t="s">
        <v>25</v>
      </c>
      <c r="F15" s="89"/>
      <c r="G15" s="23"/>
      <c r="H15" s="88" t="s">
        <v>25</v>
      </c>
      <c r="I15" s="89"/>
      <c r="J15" s="36"/>
      <c r="K15" s="23"/>
      <c r="L15" s="23"/>
      <c r="M15" s="23"/>
      <c r="N15" s="23"/>
      <c r="O15" s="23"/>
      <c r="P15" s="23"/>
      <c r="Q15" s="23"/>
      <c r="R15" s="23"/>
      <c r="S15" s="23"/>
      <c r="T15" s="23"/>
      <c r="U15" s="23"/>
      <c r="V15" s="23"/>
      <c r="W15" s="23"/>
      <c r="X15" s="23"/>
      <c r="Y15" s="28"/>
    </row>
    <row r="16" spans="1:25" ht="32.25" customHeight="1" x14ac:dyDescent="0.15">
      <c r="A16" s="34"/>
      <c r="B16" s="30"/>
      <c r="C16" s="31"/>
      <c r="D16" s="23"/>
      <c r="E16" s="23"/>
      <c r="F16" s="23"/>
      <c r="G16" s="23"/>
      <c r="H16" s="30"/>
      <c r="I16" s="31"/>
      <c r="J16" s="23"/>
      <c r="K16" s="23"/>
      <c r="L16" s="23"/>
      <c r="M16" s="23"/>
      <c r="N16" s="23"/>
      <c r="O16" s="23"/>
      <c r="P16" s="23"/>
      <c r="Q16" s="23"/>
      <c r="R16" s="23"/>
      <c r="S16" s="23"/>
      <c r="T16" s="23"/>
      <c r="U16" s="23"/>
      <c r="V16" s="23"/>
      <c r="W16" s="23"/>
      <c r="X16" s="23"/>
      <c r="Y16" s="28"/>
    </row>
    <row r="17" spans="1:25" ht="32.25" customHeight="1" x14ac:dyDescent="0.15">
      <c r="A17" s="34"/>
      <c r="B17" s="88" t="s">
        <v>4</v>
      </c>
      <c r="C17" s="89"/>
      <c r="D17" s="23"/>
      <c r="E17" s="23"/>
      <c r="F17" s="23"/>
      <c r="G17" s="23"/>
      <c r="H17" s="88" t="s">
        <v>4</v>
      </c>
      <c r="I17" s="89"/>
      <c r="J17" s="36"/>
      <c r="K17" s="23"/>
      <c r="L17" s="23"/>
      <c r="M17" s="23"/>
      <c r="N17" s="23"/>
      <c r="O17" s="23"/>
      <c r="P17" s="23"/>
      <c r="Q17" s="23"/>
      <c r="R17" s="23"/>
      <c r="S17" s="23"/>
      <c r="T17" s="23"/>
      <c r="U17" s="23"/>
      <c r="V17" s="23"/>
      <c r="W17" s="23"/>
      <c r="X17" s="23"/>
      <c r="Y17" s="28"/>
    </row>
    <row r="18" spans="1:25" ht="32.25" customHeight="1" x14ac:dyDescent="0.15">
      <c r="A18" s="33"/>
      <c r="B18" s="29"/>
      <c r="C18" s="29"/>
      <c r="D18" s="29"/>
      <c r="E18" s="29"/>
      <c r="F18" s="29"/>
      <c r="G18" s="29"/>
      <c r="H18" s="29"/>
      <c r="I18" s="29"/>
      <c r="J18" s="29"/>
      <c r="K18" s="29"/>
      <c r="L18" s="29"/>
      <c r="M18" s="29"/>
      <c r="N18" s="29"/>
      <c r="O18" s="29"/>
      <c r="P18" s="29"/>
      <c r="Q18" s="29"/>
      <c r="R18" s="29"/>
      <c r="S18" s="29"/>
      <c r="T18" s="29"/>
      <c r="U18" s="29"/>
      <c r="V18" s="29"/>
      <c r="W18" s="29"/>
      <c r="X18" s="29"/>
      <c r="Y18" s="32"/>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92" t="s">
        <v>140</v>
      </c>
      <c r="B1" s="92"/>
      <c r="C1" s="92"/>
      <c r="D1" s="92"/>
      <c r="E1" s="92"/>
      <c r="F1" s="92"/>
      <c r="G1" s="92"/>
      <c r="H1" s="92"/>
      <c r="I1" s="92"/>
      <c r="J1" s="92"/>
      <c r="K1" s="92"/>
      <c r="L1" s="92"/>
      <c r="M1" s="92"/>
      <c r="N1" s="92"/>
    </row>
    <row r="2" spans="1:14" x14ac:dyDescent="0.15">
      <c r="A2" s="23" t="s">
        <v>143</v>
      </c>
      <c r="B2" s="37" t="s">
        <v>144</v>
      </c>
      <c r="C2" s="93" t="str">
        <f>提案書類作成要領!C2</f>
        <v>「第12回科学技術予測調査アウトリーチのための関連調査及びウェブコンテンツ作成」</v>
      </c>
      <c r="D2" s="93"/>
      <c r="E2" s="93"/>
      <c r="F2" s="93"/>
      <c r="G2" s="93"/>
      <c r="H2" s="93"/>
      <c r="I2" s="93"/>
      <c r="J2" s="93"/>
      <c r="K2" s="23" t="s">
        <v>142</v>
      </c>
      <c r="L2" s="23"/>
      <c r="M2" s="23"/>
      <c r="N2" s="23"/>
    </row>
    <row r="3" spans="1:14" x14ac:dyDescent="0.15">
      <c r="A3" s="94" t="s">
        <v>7</v>
      </c>
      <c r="B3" s="95"/>
      <c r="C3" s="38" t="s">
        <v>8</v>
      </c>
      <c r="D3" s="38" t="s">
        <v>9</v>
      </c>
      <c r="E3" s="38" t="s">
        <v>10</v>
      </c>
      <c r="F3" s="38" t="s">
        <v>11</v>
      </c>
      <c r="G3" s="38" t="s">
        <v>12</v>
      </c>
      <c r="H3" s="38" t="s">
        <v>13</v>
      </c>
      <c r="I3" s="39">
        <v>10</v>
      </c>
      <c r="J3" s="39">
        <v>11</v>
      </c>
      <c r="K3" s="39">
        <v>12</v>
      </c>
      <c r="L3" s="38" t="s">
        <v>14</v>
      </c>
      <c r="M3" s="38" t="s">
        <v>15</v>
      </c>
      <c r="N3" s="38" t="s">
        <v>16</v>
      </c>
    </row>
    <row r="4" spans="1:14" ht="40.5" customHeight="1" x14ac:dyDescent="0.15">
      <c r="A4" s="31" t="s">
        <v>43</v>
      </c>
      <c r="B4" s="30"/>
      <c r="C4" s="39"/>
      <c r="D4" s="39"/>
      <c r="E4" s="39"/>
      <c r="F4" s="39"/>
      <c r="G4" s="39"/>
      <c r="H4" s="39"/>
      <c r="I4" s="39"/>
      <c r="J4" s="39"/>
      <c r="K4" s="39"/>
      <c r="L4" s="39"/>
      <c r="M4" s="39"/>
      <c r="N4" s="39"/>
    </row>
    <row r="5" spans="1:14" ht="40.5" customHeight="1" x14ac:dyDescent="0.15">
      <c r="A5" s="31"/>
      <c r="B5" s="30" t="s">
        <v>44</v>
      </c>
      <c r="C5" s="39"/>
      <c r="D5" s="39"/>
      <c r="E5" s="39"/>
      <c r="F5" s="39"/>
      <c r="G5" s="39"/>
      <c r="H5" s="39"/>
      <c r="I5" s="39"/>
      <c r="J5" s="39"/>
      <c r="K5" s="39"/>
      <c r="L5" s="39"/>
      <c r="M5" s="39"/>
      <c r="N5" s="39"/>
    </row>
    <row r="6" spans="1:14" ht="40.5" customHeight="1" x14ac:dyDescent="0.15">
      <c r="A6" s="31"/>
      <c r="B6" s="30" t="s">
        <v>44</v>
      </c>
      <c r="C6" s="39"/>
      <c r="D6" s="39"/>
      <c r="E6" s="39"/>
      <c r="F6" s="39"/>
      <c r="G6" s="39"/>
      <c r="H6" s="39"/>
      <c r="I6" s="39"/>
      <c r="J6" s="39"/>
      <c r="K6" s="39"/>
      <c r="L6" s="39"/>
      <c r="M6" s="39"/>
      <c r="N6" s="39"/>
    </row>
    <row r="7" spans="1:14" ht="40.5" customHeight="1" x14ac:dyDescent="0.15">
      <c r="A7" s="31" t="s">
        <v>43</v>
      </c>
      <c r="B7" s="30"/>
      <c r="C7" s="39"/>
      <c r="D7" s="39"/>
      <c r="E7" s="39"/>
      <c r="F7" s="39"/>
      <c r="G7" s="39"/>
      <c r="H7" s="39"/>
      <c r="I7" s="39"/>
      <c r="J7" s="39"/>
      <c r="K7" s="39"/>
      <c r="L7" s="39"/>
      <c r="M7" s="39"/>
      <c r="N7" s="39"/>
    </row>
    <row r="8" spans="1:14" ht="40.5" customHeight="1" x14ac:dyDescent="0.15">
      <c r="A8" s="31"/>
      <c r="B8" s="30" t="s">
        <v>44</v>
      </c>
      <c r="C8" s="39"/>
      <c r="D8" s="39"/>
      <c r="E8" s="39"/>
      <c r="F8" s="39"/>
      <c r="G8" s="39"/>
      <c r="H8" s="39"/>
      <c r="I8" s="39"/>
      <c r="J8" s="39"/>
      <c r="K8" s="39"/>
      <c r="L8" s="39"/>
      <c r="M8" s="39"/>
      <c r="N8" s="39"/>
    </row>
    <row r="9" spans="1:14" ht="40.5" customHeight="1" x14ac:dyDescent="0.15">
      <c r="A9" s="31"/>
      <c r="B9" s="30" t="s">
        <v>44</v>
      </c>
      <c r="C9" s="39"/>
      <c r="D9" s="39"/>
      <c r="E9" s="39"/>
      <c r="F9" s="39"/>
      <c r="G9" s="39"/>
      <c r="H9" s="39"/>
      <c r="I9" s="39"/>
      <c r="J9" s="39"/>
      <c r="K9" s="39"/>
      <c r="L9" s="39"/>
      <c r="M9" s="39"/>
      <c r="N9" s="39"/>
    </row>
    <row r="10" spans="1:14" ht="40.5" customHeight="1" x14ac:dyDescent="0.15">
      <c r="A10" s="31" t="s">
        <v>43</v>
      </c>
      <c r="B10" s="30"/>
      <c r="C10" s="39"/>
      <c r="D10" s="39"/>
      <c r="E10" s="39"/>
      <c r="F10" s="39"/>
      <c r="G10" s="39"/>
      <c r="H10" s="39"/>
      <c r="I10" s="39"/>
      <c r="J10" s="39"/>
      <c r="K10" s="39"/>
      <c r="L10" s="39"/>
      <c r="M10" s="39"/>
      <c r="N10" s="39"/>
    </row>
    <row r="11" spans="1:14" ht="40.5" customHeight="1" x14ac:dyDescent="0.15">
      <c r="A11" s="31"/>
      <c r="B11" s="30" t="s">
        <v>44</v>
      </c>
      <c r="C11" s="39"/>
      <c r="D11" s="39"/>
      <c r="E11" s="39"/>
      <c r="F11" s="39"/>
      <c r="G11" s="39"/>
      <c r="H11" s="39"/>
      <c r="I11" s="39"/>
      <c r="J11" s="39"/>
      <c r="K11" s="39"/>
      <c r="L11" s="39"/>
      <c r="M11" s="39"/>
      <c r="N11" s="39"/>
    </row>
    <row r="12" spans="1:14" ht="40.5" customHeight="1" x14ac:dyDescent="0.15">
      <c r="A12" s="31"/>
      <c r="B12" s="30" t="s">
        <v>44</v>
      </c>
      <c r="C12" s="39"/>
      <c r="D12" s="39"/>
      <c r="E12" s="39"/>
      <c r="F12" s="39"/>
      <c r="G12" s="39"/>
      <c r="H12" s="39"/>
      <c r="I12" s="39"/>
      <c r="J12" s="39"/>
      <c r="K12" s="39"/>
      <c r="L12" s="39"/>
      <c r="M12" s="39"/>
      <c r="N12" s="39"/>
    </row>
    <row r="13" spans="1:14" ht="40.5" customHeight="1" x14ac:dyDescent="0.15">
      <c r="A13" s="31" t="s">
        <v>43</v>
      </c>
      <c r="B13" s="30"/>
      <c r="C13" s="39"/>
      <c r="D13" s="39"/>
      <c r="E13" s="39"/>
      <c r="F13" s="39"/>
      <c r="G13" s="39"/>
      <c r="H13" s="39"/>
      <c r="I13" s="39"/>
      <c r="J13" s="39"/>
      <c r="K13" s="39"/>
      <c r="L13" s="39"/>
      <c r="M13" s="39"/>
      <c r="N13" s="39"/>
    </row>
    <row r="14" spans="1:14" ht="40.5" customHeight="1" x14ac:dyDescent="0.15">
      <c r="A14" s="31"/>
      <c r="B14" s="30" t="s">
        <v>44</v>
      </c>
      <c r="C14" s="39"/>
      <c r="D14" s="39"/>
      <c r="E14" s="39"/>
      <c r="F14" s="39"/>
      <c r="G14" s="39"/>
      <c r="H14" s="39"/>
      <c r="I14" s="39"/>
      <c r="J14" s="39"/>
      <c r="K14" s="39"/>
      <c r="L14" s="39"/>
      <c r="M14" s="39"/>
      <c r="N14" s="39"/>
    </row>
    <row r="15" spans="1:14" ht="40.5" customHeight="1" x14ac:dyDescent="0.15">
      <c r="A15" s="31"/>
      <c r="B15" s="30" t="s">
        <v>44</v>
      </c>
      <c r="C15" s="39"/>
      <c r="D15" s="39"/>
      <c r="E15" s="39"/>
      <c r="F15" s="39"/>
      <c r="G15" s="39"/>
      <c r="H15" s="39"/>
      <c r="I15" s="39"/>
      <c r="J15" s="39"/>
      <c r="K15" s="39"/>
      <c r="L15" s="39"/>
      <c r="M15" s="39"/>
      <c r="N15" s="39"/>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5"/>
  <sheetViews>
    <sheetView tabSelected="1" view="pageBreakPreview" zoomScale="75" zoomScaleNormal="100" zoomScaleSheetLayoutView="75" workbookViewId="0">
      <selection activeCell="Q19" sqref="Q19"/>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98" t="s">
        <v>148</v>
      </c>
      <c r="B1" s="98"/>
      <c r="C1" s="98"/>
      <c r="D1" s="98"/>
      <c r="E1" s="98"/>
      <c r="F1" s="98"/>
      <c r="G1" s="98"/>
      <c r="H1" s="98"/>
      <c r="I1" s="98"/>
    </row>
    <row r="2" spans="1:9" ht="41.25" customHeight="1" x14ac:dyDescent="0.15">
      <c r="A2" s="93" t="s">
        <v>151</v>
      </c>
      <c r="B2" s="93"/>
      <c r="C2" s="93"/>
      <c r="D2" s="104" t="str">
        <f>提案書類!C4</f>
        <v>「第12回科学技術予測調査アウトリーチのための関連調査及びウェブコンテンツ作成」</v>
      </c>
      <c r="E2" s="104"/>
      <c r="F2" s="104"/>
      <c r="G2" s="23"/>
      <c r="H2" s="37"/>
      <c r="I2" s="37" t="s">
        <v>149</v>
      </c>
    </row>
    <row r="3" spans="1:9" ht="19.5" customHeight="1" x14ac:dyDescent="0.15">
      <c r="A3" s="99" t="s">
        <v>45</v>
      </c>
      <c r="B3" s="100"/>
      <c r="C3" s="100"/>
      <c r="D3" s="100"/>
      <c r="E3" s="100"/>
      <c r="F3" s="101"/>
      <c r="G3" s="96" t="s">
        <v>46</v>
      </c>
      <c r="H3" s="96" t="s">
        <v>47</v>
      </c>
      <c r="I3" s="40" t="s">
        <v>0</v>
      </c>
    </row>
    <row r="4" spans="1:9" ht="19.5" customHeight="1" x14ac:dyDescent="0.15">
      <c r="A4" s="76"/>
      <c r="B4" s="102"/>
      <c r="C4" s="102"/>
      <c r="D4" s="102"/>
      <c r="E4" s="102"/>
      <c r="F4" s="103"/>
      <c r="G4" s="97"/>
      <c r="H4" s="97"/>
      <c r="I4" s="41" t="s">
        <v>77</v>
      </c>
    </row>
    <row r="5" spans="1:9" ht="27.75" customHeight="1" x14ac:dyDescent="0.15">
      <c r="A5" s="105" t="s">
        <v>48</v>
      </c>
      <c r="B5" s="106"/>
      <c r="C5" s="106"/>
      <c r="D5" s="106"/>
      <c r="E5" s="106"/>
      <c r="F5" s="107"/>
      <c r="G5" s="108">
        <f>SUM(G6,G11,G16)</f>
        <v>25</v>
      </c>
      <c r="H5" s="108">
        <f>SUM(H6,H11,H16)</f>
        <v>25</v>
      </c>
      <c r="I5" s="109"/>
    </row>
    <row r="6" spans="1:9" ht="27.75" customHeight="1" x14ac:dyDescent="0.15">
      <c r="A6" s="110"/>
      <c r="B6" s="111" t="s">
        <v>49</v>
      </c>
      <c r="C6" s="106"/>
      <c r="D6" s="106"/>
      <c r="E6" s="106"/>
      <c r="F6" s="107"/>
      <c r="G6" s="108">
        <f>SUM(G7:G8)</f>
        <v>10</v>
      </c>
      <c r="H6" s="108">
        <f>SUM(H7:H10)</f>
        <v>10</v>
      </c>
      <c r="I6" s="112" t="s">
        <v>79</v>
      </c>
    </row>
    <row r="7" spans="1:9" ht="34.5" customHeight="1" x14ac:dyDescent="0.15">
      <c r="A7" s="110"/>
      <c r="B7" s="110" t="s">
        <v>61</v>
      </c>
      <c r="C7" s="106" t="s">
        <v>62</v>
      </c>
      <c r="D7" s="113" t="s">
        <v>169</v>
      </c>
      <c r="E7" s="114"/>
      <c r="F7" s="115"/>
      <c r="G7" s="108">
        <v>5</v>
      </c>
      <c r="H7" s="116"/>
      <c r="I7" s="117"/>
    </row>
    <row r="8" spans="1:9" ht="34.5" customHeight="1" x14ac:dyDescent="0.15">
      <c r="A8" s="110"/>
      <c r="B8" s="110" t="s">
        <v>61</v>
      </c>
      <c r="C8" s="106" t="s">
        <v>63</v>
      </c>
      <c r="D8" s="106" t="s">
        <v>50</v>
      </c>
      <c r="E8" s="106"/>
      <c r="F8" s="107"/>
      <c r="G8" s="108">
        <v>5</v>
      </c>
      <c r="H8" s="116"/>
      <c r="I8" s="117"/>
    </row>
    <row r="9" spans="1:9" ht="34.5" customHeight="1" x14ac:dyDescent="0.15">
      <c r="A9" s="110"/>
      <c r="B9" s="110"/>
      <c r="C9" s="106" t="s">
        <v>170</v>
      </c>
      <c r="D9" s="119" t="s">
        <v>171</v>
      </c>
      <c r="E9" s="119"/>
      <c r="F9" s="120"/>
      <c r="G9" s="116"/>
      <c r="H9" s="108">
        <v>7</v>
      </c>
      <c r="I9" s="117"/>
    </row>
    <row r="10" spans="1:9" ht="34.5" customHeight="1" x14ac:dyDescent="0.15">
      <c r="A10" s="110"/>
      <c r="B10" s="110"/>
      <c r="C10" s="106" t="s">
        <v>172</v>
      </c>
      <c r="D10" s="121" t="s">
        <v>173</v>
      </c>
      <c r="E10" s="121"/>
      <c r="F10" s="122"/>
      <c r="G10" s="116"/>
      <c r="H10" s="108">
        <v>3</v>
      </c>
      <c r="I10" s="117"/>
    </row>
    <row r="11" spans="1:9" ht="27.75" customHeight="1" x14ac:dyDescent="0.15">
      <c r="A11" s="110"/>
      <c r="B11" s="111" t="s">
        <v>51</v>
      </c>
      <c r="C11" s="106"/>
      <c r="D11" s="106"/>
      <c r="E11" s="106"/>
      <c r="F11" s="107"/>
      <c r="G11" s="108">
        <f>SUM(G12:G13)</f>
        <v>10</v>
      </c>
      <c r="H11" s="108">
        <f>SUM(H12:H15)</f>
        <v>10</v>
      </c>
      <c r="I11" s="117"/>
    </row>
    <row r="12" spans="1:9" ht="34.5" customHeight="1" x14ac:dyDescent="0.15">
      <c r="A12" s="110"/>
      <c r="B12" s="110" t="s">
        <v>61</v>
      </c>
      <c r="C12" s="106" t="s">
        <v>64</v>
      </c>
      <c r="D12" s="113" t="s">
        <v>174</v>
      </c>
      <c r="E12" s="114"/>
      <c r="F12" s="115"/>
      <c r="G12" s="108">
        <v>5</v>
      </c>
      <c r="H12" s="116"/>
      <c r="I12" s="117"/>
    </row>
    <row r="13" spans="1:9" ht="34.5" customHeight="1" x14ac:dyDescent="0.15">
      <c r="A13" s="110"/>
      <c r="B13" s="110" t="s">
        <v>61</v>
      </c>
      <c r="C13" s="106" t="s">
        <v>65</v>
      </c>
      <c r="D13" s="106" t="s">
        <v>52</v>
      </c>
      <c r="E13" s="106"/>
      <c r="F13" s="107"/>
      <c r="G13" s="108">
        <v>5</v>
      </c>
      <c r="H13" s="116"/>
      <c r="I13" s="117"/>
    </row>
    <row r="14" spans="1:9" ht="34.5" customHeight="1" x14ac:dyDescent="0.15">
      <c r="A14" s="110"/>
      <c r="B14" s="110"/>
      <c r="C14" s="106" t="s">
        <v>175</v>
      </c>
      <c r="D14" s="121" t="s">
        <v>176</v>
      </c>
      <c r="E14" s="121"/>
      <c r="F14" s="122"/>
      <c r="G14" s="116"/>
      <c r="H14" s="108">
        <v>7</v>
      </c>
      <c r="I14" s="117"/>
    </row>
    <row r="15" spans="1:9" ht="34.5" customHeight="1" x14ac:dyDescent="0.15">
      <c r="A15" s="110"/>
      <c r="B15" s="110"/>
      <c r="C15" s="106" t="s">
        <v>177</v>
      </c>
      <c r="D15" s="119" t="s">
        <v>178</v>
      </c>
      <c r="E15" s="119"/>
      <c r="F15" s="120"/>
      <c r="G15" s="116"/>
      <c r="H15" s="108">
        <v>3</v>
      </c>
      <c r="I15" s="123"/>
    </row>
    <row r="16" spans="1:9" ht="28.5" customHeight="1" x14ac:dyDescent="0.15">
      <c r="A16" s="110"/>
      <c r="B16" s="111" t="s">
        <v>53</v>
      </c>
      <c r="C16" s="106"/>
      <c r="D16" s="106"/>
      <c r="E16" s="106"/>
      <c r="F16" s="107"/>
      <c r="G16" s="108">
        <f>SUM(G17:G17)</f>
        <v>5</v>
      </c>
      <c r="H16" s="108">
        <f>SUM(H17:H17)</f>
        <v>5</v>
      </c>
      <c r="I16" s="112" t="s">
        <v>78</v>
      </c>
    </row>
    <row r="17" spans="1:9" ht="34.5" customHeight="1" x14ac:dyDescent="0.15">
      <c r="A17" s="118"/>
      <c r="B17" s="118" t="s">
        <v>61</v>
      </c>
      <c r="C17" s="106" t="s">
        <v>66</v>
      </c>
      <c r="D17" s="113" t="s">
        <v>179</v>
      </c>
      <c r="E17" s="114"/>
      <c r="F17" s="115"/>
      <c r="G17" s="108">
        <v>5</v>
      </c>
      <c r="H17" s="108">
        <v>5</v>
      </c>
      <c r="I17" s="124"/>
    </row>
    <row r="18" spans="1:9" ht="26.25" customHeight="1" x14ac:dyDescent="0.15">
      <c r="A18" s="105" t="s">
        <v>54</v>
      </c>
      <c r="B18" s="106"/>
      <c r="C18" s="106"/>
      <c r="D18" s="106"/>
      <c r="E18" s="106"/>
      <c r="F18" s="107"/>
      <c r="G18" s="108">
        <f>SUM(G19,G21,G25)</f>
        <v>12</v>
      </c>
      <c r="H18" s="108">
        <f>SUM(H19,H21,H25)</f>
        <v>10</v>
      </c>
      <c r="I18" s="109"/>
    </row>
    <row r="19" spans="1:9" ht="26.25" customHeight="1" x14ac:dyDescent="0.15">
      <c r="A19" s="110"/>
      <c r="B19" s="111" t="s">
        <v>55</v>
      </c>
      <c r="C19" s="106"/>
      <c r="D19" s="106"/>
      <c r="E19" s="106"/>
      <c r="F19" s="107"/>
      <c r="G19" s="116"/>
      <c r="H19" s="108">
        <f>SUM(H20:H20)</f>
        <v>4</v>
      </c>
      <c r="I19" s="112" t="s">
        <v>80</v>
      </c>
    </row>
    <row r="20" spans="1:9" ht="34.5" customHeight="1" x14ac:dyDescent="0.15">
      <c r="A20" s="110"/>
      <c r="B20" s="110"/>
      <c r="C20" s="106" t="s">
        <v>67</v>
      </c>
      <c r="D20" s="113" t="s">
        <v>180</v>
      </c>
      <c r="E20" s="114"/>
      <c r="F20" s="115"/>
      <c r="G20" s="116"/>
      <c r="H20" s="108">
        <v>4</v>
      </c>
      <c r="I20" s="125"/>
    </row>
    <row r="21" spans="1:9" ht="29.25" customHeight="1" x14ac:dyDescent="0.15">
      <c r="A21" s="110"/>
      <c r="B21" s="111" t="s">
        <v>56</v>
      </c>
      <c r="C21" s="106"/>
      <c r="D21" s="106"/>
      <c r="E21" s="106"/>
      <c r="F21" s="107"/>
      <c r="G21" s="108">
        <f>SUM(G22:G24)</f>
        <v>12</v>
      </c>
      <c r="H21" s="108">
        <f>SUM(H22:H24)</f>
        <v>3</v>
      </c>
      <c r="I21" s="125"/>
    </row>
    <row r="22" spans="1:9" ht="34.5" customHeight="1" x14ac:dyDescent="0.15">
      <c r="A22" s="110"/>
      <c r="B22" s="110" t="s">
        <v>61</v>
      </c>
      <c r="C22" s="106" t="s">
        <v>68</v>
      </c>
      <c r="D22" s="106" t="s">
        <v>105</v>
      </c>
      <c r="E22" s="106"/>
      <c r="F22" s="107"/>
      <c r="G22" s="108">
        <v>6</v>
      </c>
      <c r="H22" s="116"/>
      <c r="I22" s="125"/>
    </row>
    <row r="23" spans="1:9" ht="34.5" customHeight="1" x14ac:dyDescent="0.15">
      <c r="A23" s="110"/>
      <c r="B23" s="110"/>
      <c r="C23" s="106" t="s">
        <v>120</v>
      </c>
      <c r="D23" s="106" t="s">
        <v>119</v>
      </c>
      <c r="E23" s="106"/>
      <c r="F23" s="107"/>
      <c r="G23" s="116"/>
      <c r="H23" s="108">
        <v>3</v>
      </c>
      <c r="I23" s="125"/>
    </row>
    <row r="24" spans="1:9" ht="34.5" customHeight="1" x14ac:dyDescent="0.15">
      <c r="A24" s="110"/>
      <c r="B24" s="110" t="s">
        <v>61</v>
      </c>
      <c r="C24" s="106" t="s">
        <v>69</v>
      </c>
      <c r="D24" s="106" t="s">
        <v>104</v>
      </c>
      <c r="E24" s="106"/>
      <c r="F24" s="107"/>
      <c r="G24" s="108">
        <v>6</v>
      </c>
      <c r="H24" s="116"/>
      <c r="I24" s="125"/>
    </row>
    <row r="25" spans="1:9" ht="26.25" customHeight="1" x14ac:dyDescent="0.15">
      <c r="A25" s="110"/>
      <c r="B25" s="111" t="s">
        <v>57</v>
      </c>
      <c r="C25" s="106"/>
      <c r="D25" s="106"/>
      <c r="E25" s="106"/>
      <c r="F25" s="107"/>
      <c r="G25" s="116"/>
      <c r="H25" s="108">
        <f>SUM(H26:H26)</f>
        <v>3</v>
      </c>
      <c r="I25" s="125"/>
    </row>
    <row r="26" spans="1:9" ht="34.5" customHeight="1" x14ac:dyDescent="0.15">
      <c r="A26" s="118"/>
      <c r="B26" s="118"/>
      <c r="C26" s="106" t="s">
        <v>70</v>
      </c>
      <c r="D26" s="113" t="s">
        <v>118</v>
      </c>
      <c r="E26" s="114"/>
      <c r="F26" s="115"/>
      <c r="G26" s="116"/>
      <c r="H26" s="108">
        <v>3</v>
      </c>
      <c r="I26" s="124"/>
    </row>
    <row r="27" spans="1:9" ht="34.5" customHeight="1" x14ac:dyDescent="0.15">
      <c r="A27" s="105" t="s">
        <v>58</v>
      </c>
      <c r="B27" s="106"/>
      <c r="C27" s="106"/>
      <c r="D27" s="106"/>
      <c r="E27" s="106"/>
      <c r="F27" s="107"/>
      <c r="G27" s="108">
        <f>SUM(G28,G30)</f>
        <v>8</v>
      </c>
      <c r="H27" s="108">
        <f>SUM(H28,H30)</f>
        <v>10</v>
      </c>
      <c r="I27" s="109"/>
    </row>
    <row r="28" spans="1:9" ht="28.5" customHeight="1" x14ac:dyDescent="0.15">
      <c r="A28" s="110"/>
      <c r="B28" s="111" t="s">
        <v>59</v>
      </c>
      <c r="C28" s="106"/>
      <c r="D28" s="106"/>
      <c r="E28" s="106"/>
      <c r="F28" s="107"/>
      <c r="G28" s="116"/>
      <c r="H28" s="108">
        <f>SUM(H29:H29)</f>
        <v>5</v>
      </c>
      <c r="I28" s="112" t="s">
        <v>9</v>
      </c>
    </row>
    <row r="29" spans="1:9" ht="34.5" customHeight="1" x14ac:dyDescent="0.15">
      <c r="A29" s="110"/>
      <c r="B29" s="110"/>
      <c r="C29" s="106" t="s">
        <v>71</v>
      </c>
      <c r="D29" s="113" t="s">
        <v>181</v>
      </c>
      <c r="E29" s="114"/>
      <c r="F29" s="115"/>
      <c r="G29" s="116"/>
      <c r="H29" s="108">
        <v>5</v>
      </c>
      <c r="I29" s="125"/>
    </row>
    <row r="30" spans="1:9" ht="26.25" customHeight="1" x14ac:dyDescent="0.15">
      <c r="A30" s="110"/>
      <c r="B30" s="111" t="s">
        <v>60</v>
      </c>
      <c r="C30" s="106"/>
      <c r="D30" s="106"/>
      <c r="E30" s="106"/>
      <c r="F30" s="107"/>
      <c r="G30" s="108">
        <f>SUM(G31:G32)</f>
        <v>8</v>
      </c>
      <c r="H30" s="108">
        <f>SUM(H31:H32)</f>
        <v>5</v>
      </c>
      <c r="I30" s="125"/>
    </row>
    <row r="31" spans="1:9" ht="34.5" customHeight="1" x14ac:dyDescent="0.15">
      <c r="A31" s="110"/>
      <c r="B31" s="110" t="s">
        <v>61</v>
      </c>
      <c r="C31" s="106" t="s">
        <v>72</v>
      </c>
      <c r="D31" s="106" t="s">
        <v>182</v>
      </c>
      <c r="E31" s="106"/>
      <c r="F31" s="107"/>
      <c r="G31" s="108">
        <v>8</v>
      </c>
      <c r="H31" s="116"/>
      <c r="I31" s="125"/>
    </row>
    <row r="32" spans="1:9" ht="34.5" customHeight="1" x14ac:dyDescent="0.15">
      <c r="A32" s="118"/>
      <c r="B32" s="118"/>
      <c r="C32" s="106" t="s">
        <v>73</v>
      </c>
      <c r="D32" s="106" t="s">
        <v>183</v>
      </c>
      <c r="E32" s="106"/>
      <c r="F32" s="107"/>
      <c r="G32" s="116"/>
      <c r="H32" s="108">
        <v>5</v>
      </c>
      <c r="I32" s="124"/>
    </row>
    <row r="33" spans="1:9" ht="28.5" customHeight="1" x14ac:dyDescent="0.15">
      <c r="A33" s="105" t="s">
        <v>184</v>
      </c>
      <c r="B33" s="126"/>
      <c r="C33" s="126"/>
      <c r="D33" s="126"/>
      <c r="E33" s="127"/>
      <c r="F33" s="128"/>
      <c r="G33" s="116"/>
      <c r="H33" s="108">
        <f>SUM(H34:H34)</f>
        <v>5</v>
      </c>
      <c r="I33" s="129" t="s">
        <v>127</v>
      </c>
    </row>
    <row r="34" spans="1:9" ht="27.75" customHeight="1" x14ac:dyDescent="0.15">
      <c r="A34" s="130"/>
      <c r="B34" s="131" t="s">
        <v>185</v>
      </c>
      <c r="C34" s="132"/>
      <c r="D34" s="132"/>
      <c r="E34" s="133"/>
      <c r="F34" s="134"/>
      <c r="G34" s="116"/>
      <c r="H34" s="108">
        <f>SUM(H35:H35)</f>
        <v>5</v>
      </c>
      <c r="I34" s="135"/>
    </row>
    <row r="35" spans="1:9" ht="177" customHeight="1" x14ac:dyDescent="0.15">
      <c r="A35" s="136"/>
      <c r="B35" s="136"/>
      <c r="C35" s="137" t="s">
        <v>186</v>
      </c>
      <c r="D35" s="138" t="s">
        <v>187</v>
      </c>
      <c r="E35" s="138"/>
      <c r="F35" s="139"/>
      <c r="G35" s="116"/>
      <c r="H35" s="140">
        <v>5</v>
      </c>
      <c r="I35" s="141"/>
    </row>
    <row r="36" spans="1:9" ht="29.25" customHeight="1" x14ac:dyDescent="0.15">
      <c r="A36" s="105" t="s">
        <v>188</v>
      </c>
      <c r="B36" s="106"/>
      <c r="C36" s="106"/>
      <c r="D36" s="106"/>
      <c r="E36" s="106"/>
      <c r="F36" s="107"/>
      <c r="G36" s="116"/>
      <c r="H36" s="108">
        <f>SUM(H37,H42)</f>
        <v>5</v>
      </c>
      <c r="I36" s="142">
        <v>10</v>
      </c>
    </row>
    <row r="37" spans="1:9" ht="23.25" customHeight="1" x14ac:dyDescent="0.15">
      <c r="A37" s="110"/>
      <c r="B37" s="143" t="s">
        <v>189</v>
      </c>
      <c r="C37" s="144"/>
      <c r="D37" s="144"/>
      <c r="E37" s="144"/>
      <c r="F37" s="144"/>
      <c r="G37" s="145"/>
      <c r="H37" s="108">
        <f>SUM(H38:H38)</f>
        <v>5</v>
      </c>
      <c r="I37" s="146"/>
    </row>
    <row r="38" spans="1:9" ht="18.75" customHeight="1" x14ac:dyDescent="0.15">
      <c r="A38" s="110"/>
      <c r="B38" s="147"/>
      <c r="C38" s="148" t="s">
        <v>190</v>
      </c>
      <c r="D38" s="148"/>
      <c r="E38" s="148"/>
      <c r="F38" s="149"/>
      <c r="G38" s="150"/>
      <c r="H38" s="151">
        <v>5</v>
      </c>
      <c r="I38" s="146"/>
    </row>
    <row r="39" spans="1:9" ht="48" customHeight="1" x14ac:dyDescent="0.15">
      <c r="A39" s="110"/>
      <c r="B39" s="152"/>
      <c r="C39" s="153" t="s">
        <v>74</v>
      </c>
      <c r="D39" s="154" t="s">
        <v>191</v>
      </c>
      <c r="E39" s="155"/>
      <c r="F39" s="155"/>
      <c r="G39" s="156"/>
      <c r="H39" s="157"/>
      <c r="I39" s="146"/>
    </row>
    <row r="40" spans="1:9" ht="43.5" customHeight="1" x14ac:dyDescent="0.15">
      <c r="A40" s="110"/>
      <c r="B40" s="152"/>
      <c r="C40" s="153" t="s">
        <v>75</v>
      </c>
      <c r="D40" s="154" t="s">
        <v>192</v>
      </c>
      <c r="E40" s="155"/>
      <c r="F40" s="155"/>
      <c r="G40" s="156"/>
      <c r="H40" s="157"/>
      <c r="I40" s="146"/>
    </row>
    <row r="41" spans="1:9" ht="71.25" customHeight="1" x14ac:dyDescent="0.15">
      <c r="A41" s="158"/>
      <c r="B41" s="159"/>
      <c r="C41" s="160" t="s">
        <v>193</v>
      </c>
      <c r="D41" s="160"/>
      <c r="E41" s="160"/>
      <c r="F41" s="161"/>
      <c r="G41" s="162"/>
      <c r="H41" s="163"/>
      <c r="I41" s="164"/>
    </row>
    <row r="42" spans="1:9" s="23" customFormat="1" ht="19.5" customHeight="1" x14ac:dyDescent="0.15">
      <c r="A42" s="158"/>
      <c r="B42" s="165" t="s">
        <v>194</v>
      </c>
      <c r="C42" s="166"/>
      <c r="D42" s="166"/>
      <c r="E42" s="166"/>
      <c r="F42" s="167"/>
      <c r="G42" s="168"/>
      <c r="H42" s="169" t="str">
        <f>H43</f>
        <v>(-6)</v>
      </c>
      <c r="I42" s="170">
        <v>11</v>
      </c>
    </row>
    <row r="43" spans="1:9" s="23" customFormat="1" ht="54" customHeight="1" x14ac:dyDescent="0.15">
      <c r="A43" s="158"/>
      <c r="B43" s="171"/>
      <c r="C43" s="147" t="s">
        <v>76</v>
      </c>
      <c r="D43" s="172" t="s">
        <v>195</v>
      </c>
      <c r="E43" s="172"/>
      <c r="F43" s="173"/>
      <c r="G43" s="174"/>
      <c r="H43" s="175" t="s">
        <v>163</v>
      </c>
      <c r="I43" s="176"/>
    </row>
    <row r="44" spans="1:9" s="23" customFormat="1" ht="19.5" customHeight="1" x14ac:dyDescent="0.15">
      <c r="A44" s="158"/>
      <c r="B44" s="177"/>
      <c r="C44" s="178" t="s">
        <v>196</v>
      </c>
      <c r="D44" s="179"/>
      <c r="E44" s="179"/>
      <c r="F44" s="180"/>
      <c r="G44" s="162"/>
      <c r="H44" s="181"/>
      <c r="I44" s="181"/>
    </row>
    <row r="45" spans="1:9" ht="15.75" customHeight="1" x14ac:dyDescent="0.15">
      <c r="A45" s="42"/>
      <c r="B45" s="42"/>
      <c r="C45" s="43"/>
      <c r="D45" s="44"/>
      <c r="E45" s="45"/>
      <c r="F45" s="45"/>
      <c r="G45" s="46"/>
      <c r="H45" s="42"/>
      <c r="I45" s="42"/>
    </row>
    <row r="46" spans="1:9" ht="45.75" customHeight="1" x14ac:dyDescent="0.15">
      <c r="A46" s="47" t="s">
        <v>128</v>
      </c>
      <c r="B46" s="61" t="s">
        <v>147</v>
      </c>
      <c r="C46" s="61"/>
      <c r="D46" s="61"/>
      <c r="E46" s="61"/>
      <c r="F46" s="61"/>
      <c r="G46" s="61"/>
      <c r="H46" s="61"/>
      <c r="I46" s="61"/>
    </row>
    <row r="47" spans="1:9" ht="13.5" customHeight="1" x14ac:dyDescent="0.15">
      <c r="G47">
        <f>SUM(G33,G27,G18,G5,G36)</f>
        <v>45</v>
      </c>
      <c r="H47">
        <f>SUM(H33,H27,H18,H5,H36)</f>
        <v>55</v>
      </c>
    </row>
    <row r="50" spans="5:5" ht="13.5" customHeight="1" x14ac:dyDescent="0.15"/>
    <row r="55" spans="5:5" x14ac:dyDescent="0.15">
      <c r="E55"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34">
    <mergeCell ref="D9:F9"/>
    <mergeCell ref="D10:F10"/>
    <mergeCell ref="D14:F14"/>
    <mergeCell ref="D15:F15"/>
    <mergeCell ref="H38:H40"/>
    <mergeCell ref="I6:I15"/>
    <mergeCell ref="I28:I32"/>
    <mergeCell ref="D29:F29"/>
    <mergeCell ref="B46:I46"/>
    <mergeCell ref="I33:I35"/>
    <mergeCell ref="D40:F40"/>
    <mergeCell ref="D39:F39"/>
    <mergeCell ref="C41:F41"/>
    <mergeCell ref="C38:F38"/>
    <mergeCell ref="D35:F35"/>
    <mergeCell ref="I36:I41"/>
    <mergeCell ref="A1:I1"/>
    <mergeCell ref="I16:I17"/>
    <mergeCell ref="I19:I26"/>
    <mergeCell ref="A3:F4"/>
    <mergeCell ref="G3:G4"/>
    <mergeCell ref="D20:F20"/>
    <mergeCell ref="D12:F12"/>
    <mergeCell ref="D17:F17"/>
    <mergeCell ref="G38:G41"/>
    <mergeCell ref="A2:C2"/>
    <mergeCell ref="D2:F2"/>
    <mergeCell ref="H3:H4"/>
    <mergeCell ref="D7:F7"/>
    <mergeCell ref="D26:F26"/>
    <mergeCell ref="I42:I44"/>
    <mergeCell ref="D43:F43"/>
    <mergeCell ref="G43:G44"/>
    <mergeCell ref="H43:H44"/>
  </mergeCells>
  <phoneticPr fontId="2"/>
  <printOptions horizontalCentered="1"/>
  <pageMargins left="0.59055118110236227" right="0.39370078740157483" top="0.78740157480314965" bottom="0.39370078740157483" header="0.51181102362204722" footer="0.19685039370078741"/>
  <pageSetup paperSize="9" scale="84" orientation="portrait" r:id="rId2"/>
  <headerFooter alignWithMargins="0"/>
  <rowBreaks count="1" manualBreakCount="1">
    <brk id="32"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櫻井 康明</cp:lastModifiedBy>
  <cp:lastPrinted>2025-09-16T03:52:46Z</cp:lastPrinted>
  <dcterms:created xsi:type="dcterms:W3CDTF">2007-01-17T00:52:22Z</dcterms:created>
  <dcterms:modified xsi:type="dcterms:W3CDTF">2025-09-16T03:53:19Z</dcterms:modified>
</cp:coreProperties>
</file>