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sfs2\_somu\【平成30年4月以降行政文書】\07 経理・契約\02 委託事業\Ｒ５；委託事業フォルダ\⑫ビジョニング\Ⅱ入札公告起案用（書式類）2023\"/>
    </mc:Choice>
  </mc:AlternateContent>
  <xr:revisionPtr revIDLastSave="0" documentId="13_ncr:1_{CCD0C8B9-A76E-4D2F-AB73-0D8EEFB6C394}" xr6:coauthVersionLast="47" xr6:coauthVersionMax="47" xr10:uidLastSave="{00000000-0000-0000-0000-000000000000}"/>
  <bookViews>
    <workbookView xWindow="705" yWindow="690" windowWidth="20460" windowHeight="10920" tabRatio="809" activeTab="2"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基準対応表「調査」!$A$1:$I$39</definedName>
    <definedName name="_xlnm.Print_Area" localSheetId="2">'提案書（補足付）'!$A$1:$E$22</definedName>
    <definedName name="_xlnm.Print_Area" localSheetId="1">提案書類作成要領!$A$1:$J$50</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6" l="1"/>
  <c r="H32" i="6"/>
  <c r="H30" i="6"/>
  <c r="H29" i="6"/>
  <c r="H26" i="6"/>
  <c r="G26" i="6"/>
  <c r="H24" i="6"/>
  <c r="H23" i="6"/>
  <c r="G23" i="6"/>
  <c r="H21" i="6"/>
  <c r="H14" i="6" s="1"/>
  <c r="H17" i="6"/>
  <c r="G17" i="6"/>
  <c r="H15" i="6"/>
  <c r="G14" i="6"/>
  <c r="H12" i="6"/>
  <c r="G12" i="6"/>
  <c r="H9" i="6"/>
  <c r="G9" i="6"/>
  <c r="H6" i="6"/>
  <c r="G6" i="6"/>
  <c r="H5" i="6"/>
  <c r="G5" i="6"/>
  <c r="D2" i="6" l="1"/>
  <c r="C2" i="1"/>
  <c r="C2" i="5" s="1"/>
  <c r="G40" i="6" l="1"/>
  <c r="H40" i="6"/>
  <c r="C4" i="12"/>
  <c r="D2" i="4"/>
</calcChain>
</file>

<file path=xl/sharedStrings.xml><?xml version="1.0" encoding="utf-8"?>
<sst xmlns="http://schemas.openxmlformats.org/spreadsheetml/2006/main" count="213" uniqueCount="182">
  <si>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</si>
  <si>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</si>
  <si>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</si>
  <si>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</si>
  <si>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</si>
  <si>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</si>
  <si>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</si>
  <si>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</si>
  <si>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</si>
  <si>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</si>
  <si>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</si>
  <si>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</si>
  <si>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</si>
  <si>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</si>
  <si>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</si>
  <si>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</si>
  <si>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</si>
  <si>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</si>
  <si>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</si>
  <si>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</si>
  <si>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</si>
  <si>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</si>
  <si>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</si>
  <si>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</si>
  <si>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</si>
  <si>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</si>
  <si>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</si>
  <si>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</si>
  <si>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</si>
  <si>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</si>
  <si>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</si>
  <si>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</si>
  <si>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</si>
  <si>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</si>
  <si>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</si>
  <si>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</si>
  <si>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</si>
  <si>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</si>
  <si>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</si>
  <si>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</si>
  <si>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</si>
  <si>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</si>
  <si>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</si>
  <si>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</si>
  <si>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</si>
  <si>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</si>
  <si>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</si>
  <si>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</si>
  <si>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</si>
  <si>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</si>
  <si>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</si>
  <si>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</si>
  <si>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</si>
  <si>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</si>
  <si>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</si>
  <si>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</si>
  <si>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</si>
  <si>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</si>
  <si>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</si>
  <si>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</si>
  <si>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</si>
  <si>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</si>
  <si>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</si>
  <si>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</si>
  <si>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</si>
  <si>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</si>
  <si>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</si>
  <si>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</si>
  <si>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</si>
  <si>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</si>
  <si>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</si>
  <si>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</si>
  <si>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</si>
  <si>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</si>
  <si>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</si>
  <si>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</si>
  <si>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</si>
  <si>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</si>
  <si>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</si>
  <si>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</si>
  <si>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</si>
  <si>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</si>
  <si>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</si>
  <si>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</si>
  <si>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</si>
  <si>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</si>
  <si>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</si>
  <si>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</si>
  <si>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</si>
  <si>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</si>
  <si>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</si>
  <si>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</si>
  <si>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</si>
  <si>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</si>
  <si>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</si>
  <si>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</si>
  <si>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</si>
  <si>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</si>
  <si>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</si>
  <si>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</si>
  <si>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</si>
  <si>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</si>
  <si>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</si>
  <si>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</si>
  <si>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</si>
  <si>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</si>
  <si>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</si>
  <si>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</si>
  <si>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</si>
  <si>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</si>
  <si>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</si>
  <si>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</si>
  <si>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</si>
  <si>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</si>
  <si>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</si>
  <si>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</si>
  <si>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</si>
  <si>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</si>
  <si>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</si>
  <si>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</si>
  <si>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</si>
  <si>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</si>
  <si>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</si>
  <si>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</si>
  <si>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</si>
  <si>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</si>
  <si>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</si>
  <si>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</si>
  <si>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</si>
  <si>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</si>
  <si>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</si>
  <si>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</si>
  <si>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</si>
  <si>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　なお、対面の場合、○○○に係る機材は、自ら持ち込むこととしてください。</t>
    <rPh sb="4" eb="6">
      <t>タイメン</t>
    </rPh>
    <rPh sb="7" eb="9">
      <t>バアイ</t>
    </rPh>
    <rPh sb="14" eb="15">
      <t>カカ</t>
    </rPh>
    <rPh sb="16" eb="18">
      <t>キザイ</t>
    </rPh>
    <rPh sb="20" eb="21">
      <t>ミズカ</t>
    </rPh>
    <rPh sb="22" eb="23">
      <t>モ</t>
    </rPh>
    <rPh sb="24" eb="25">
      <t>コ</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</si>
  <si>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</si>
  <si>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</si>
  <si>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</si>
  <si>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</si>
  <si>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</si>
  <si>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</si>
  <si>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</si>
  <si>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</si>
  <si>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</si>
  <si>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</si>
  <si>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</si>
  <si>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</si>
  <si>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</si>
  <si>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</si>
  <si>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</si>
  <si>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 xml:space="preserve">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
</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</si>
  <si>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</si>
  <si>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</si>
  <si>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</si>
  <si>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</si>
  <si>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</si>
  <si>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</si>
  <si>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</si>
  <si>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</si>
  <si>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</si>
  <si>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</si>
  <si>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</si>
  <si>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</si>
  <si>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</si>
  <si>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</si>
  <si>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</si>
  <si>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2045/55の社会ビジョンを起点とした未来ストーリー・シナリオ作成の試行</t>
    <phoneticPr fontId="2"/>
  </si>
  <si>
    <t>　入札者は、上記２の資料を紙媒体で8部（電子媒体(CD-ROM)1部も併せて提出）を提出、または、電子媒体を提出（電子メール可）してください。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</si>
  <si>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t>　プレゼンテーションにおいては、提案書類のほか、要約資料を使用することが可能です。</t>
    <rPh sb="16" eb="18">
      <t>テイアン</t>
    </rPh>
    <rPh sb="18" eb="20">
      <t>ショルイ</t>
    </rPh>
    <rPh sb="24" eb="26">
      <t>ヨウヤク</t>
    </rPh>
    <rPh sb="26" eb="28">
      <t>シリョウ</t>
    </rPh>
    <rPh sb="29" eb="31">
      <t>シヨウ</t>
    </rPh>
    <rPh sb="36" eb="38">
      <t>カノウ</t>
    </rPh>
    <phoneticPr fontId="2"/>
  </si>
  <si>
    <t>　本件の事業規模は18百万円程度（予定価格ではありません）となります。</t>
    <rPh sb="4" eb="8">
      <t>ジギョウキボ</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</si>
  <si>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</si>
  <si>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過去にSF(サイエンスフィクション)プロトタイプ等、未来ストーリー・シナリオ等の作成に関する類似の調査を実施した実績があればその内容に応じて加点する。</t>
    <rPh sb="24" eb="25">
      <t>トウ</t>
    </rPh>
    <rPh sb="26" eb="28">
      <t>ミライ</t>
    </rPh>
    <rPh sb="38" eb="39">
      <t>トウ</t>
    </rPh>
    <rPh sb="40" eb="42">
      <t>サクセイ</t>
    </rPh>
    <phoneticPr fontId="2"/>
  </si>
  <si>
    <t>過去にSF(サイエンスフィクション)プロトタイプ等、未来ストーリー・シナリオ等の作成に関する類似の調査を実施した実績があればその内容に応じて加点する。</t>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</si>
  <si>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</si>
  <si>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</si>
  <si>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</si>
  <si>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
〇青少年の雇用の促進等に関する法律（若者雇用促進法）に基づく認定を受けていること。
※内閣府男女共同参画局長の認定等相当確認を受けている外国法人については、相当する各認定等に準じて加点する。</t>
  </si>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</sst>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0"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sz val="11"/>
      <name val="ＭＳ ゴシック"/>
      <family val="3"/>
      <charset val="128"/>
    </font>
    <font>
      <u/>
      <sz val="14"/>
      <name val="ＭＳ 明朝"/>
      <family val="1"/>
      <charset val="128"/>
    </font>
    <font>
      <u/>
      <sz val="18"/>
      <name val="ＭＳ 明朝"/>
      <family val="1"/>
      <charset val="128"/>
    </font>
    <font>
      <sz val="10"/>
      <color rgb="FFFF000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CC"/>
        <bgColor indexed="64"/>
      </patternFill>
    </fill>
    <fill>
      <patternFill patternType="solid">
        <fgColor theme="3" tint="0.79998168889431442"/>
        <bgColor indexed="64"/>
      </patternFill>
    </fill>
  </fills>
  <borders count="30">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s>
  <cellStyleXfs count="3">
    <xf numFmtId="0" fontId="0" fillId="0" borderId="0">
      <alignment vertical="center"/>
    </xf>
    <xf numFmtId="0" fontId="16" fillId="0" borderId="0">
      <alignment vertical="center"/>
    </xf>
    <xf numFmtId="0" fontId="1" fillId="0" borderId="0">
      <alignment vertical="center"/>
    </xf>
  </cellStyleXfs>
  <cellXfs count="174">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1"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2"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13" fillId="0" borderId="16" xfId="0" applyFont="1" applyBorder="1">
      <alignment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4"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8" fillId="0" borderId="6" xfId="1" applyFont="1" applyBorder="1">
      <alignment vertical="center"/>
    </xf>
    <xf numFmtId="0" fontId="15" fillId="0" borderId="0" xfId="0" applyFont="1">
      <alignment vertical="center"/>
    </xf>
    <xf numFmtId="0" fontId="18" fillId="0" borderId="0" xfId="0" applyFont="1">
      <alignment vertical="center"/>
    </xf>
    <xf numFmtId="0" fontId="13" fillId="3" borderId="2" xfId="0" applyFont="1" applyFill="1" applyBorder="1">
      <alignment vertical="center"/>
    </xf>
    <xf numFmtId="0" fontId="13" fillId="3" borderId="15" xfId="0" applyFont="1" applyFill="1" applyBorder="1">
      <alignment vertical="center"/>
    </xf>
    <xf numFmtId="0" fontId="13" fillId="3" borderId="1" xfId="0" applyFont="1" applyFill="1" applyBorder="1">
      <alignment vertical="center"/>
    </xf>
    <xf numFmtId="0" fontId="13" fillId="3" borderId="6" xfId="0" applyFont="1" applyFill="1" applyBorder="1">
      <alignment vertical="center"/>
    </xf>
    <xf numFmtId="0" fontId="13" fillId="3" borderId="14" xfId="0" applyFont="1" applyFill="1" applyBorder="1">
      <alignment vertical="center"/>
    </xf>
    <xf numFmtId="0" fontId="13" fillId="4" borderId="12" xfId="0" applyFont="1" applyFill="1" applyBorder="1">
      <alignment vertical="center"/>
    </xf>
    <xf numFmtId="0" fontId="13" fillId="4" borderId="15" xfId="0" applyFont="1" applyFill="1" applyBorder="1">
      <alignment vertical="center"/>
    </xf>
    <xf numFmtId="0" fontId="13" fillId="4" borderId="1" xfId="0" applyFont="1" applyFill="1" applyBorder="1">
      <alignment vertical="center"/>
    </xf>
    <xf numFmtId="0" fontId="13" fillId="4" borderId="6" xfId="0" applyFont="1" applyFill="1" applyBorder="1">
      <alignment vertical="center"/>
    </xf>
    <xf numFmtId="0" fontId="13" fillId="4" borderId="14" xfId="0" applyFont="1" applyFill="1" applyBorder="1">
      <alignment vertical="center"/>
    </xf>
    <xf numFmtId="0" fontId="13" fillId="0" borderId="15" xfId="0" applyFont="1" applyBorder="1">
      <alignment vertical="center"/>
    </xf>
    <xf numFmtId="0" fontId="13" fillId="0" borderId="6" xfId="0" applyFont="1" applyBorder="1">
      <alignment vertical="center"/>
    </xf>
    <xf numFmtId="0" fontId="13" fillId="4" borderId="13" xfId="0" applyFont="1" applyFill="1" applyBorder="1">
      <alignment vertical="center"/>
    </xf>
    <xf numFmtId="0" fontId="13" fillId="0" borderId="1" xfId="0" applyFont="1" applyBorder="1">
      <alignment vertical="center"/>
    </xf>
    <xf numFmtId="0" fontId="13" fillId="3" borderId="13" xfId="0" applyFont="1" applyFill="1" applyBorder="1">
      <alignment vertical="center"/>
    </xf>
    <xf numFmtId="0" fontId="13" fillId="4" borderId="16" xfId="0" applyFont="1" applyFill="1" applyBorder="1">
      <alignment vertical="center"/>
    </xf>
    <xf numFmtId="0" fontId="13" fillId="5" borderId="2" xfId="0" applyFont="1" applyFill="1" applyBorder="1">
      <alignment vertical="center"/>
    </xf>
    <xf numFmtId="0" fontId="8" fillId="5" borderId="3" xfId="0" applyFont="1" applyFill="1" applyBorder="1">
      <alignment vertical="center"/>
    </xf>
    <xf numFmtId="0" fontId="8" fillId="5" borderId="15" xfId="0" applyFont="1" applyFill="1" applyBorder="1" applyAlignment="1">
      <alignment vertical="center" wrapText="1"/>
    </xf>
    <xf numFmtId="0" fontId="8" fillId="5" borderId="1" xfId="0" applyFont="1" applyFill="1" applyBorder="1" applyAlignment="1">
      <alignment vertical="center" wrapText="1"/>
    </xf>
    <xf numFmtId="0" fontId="13" fillId="5" borderId="16" xfId="0" applyFont="1" applyFill="1" applyBorder="1">
      <alignment vertical="center"/>
    </xf>
    <xf numFmtId="0" fontId="13" fillId="5" borderId="6" xfId="0" applyFont="1" applyFill="1" applyBorder="1">
      <alignment vertical="center"/>
    </xf>
    <xf numFmtId="0" fontId="13" fillId="5" borderId="5" xfId="0" applyFont="1" applyFill="1" applyBorder="1" applyAlignment="1">
      <alignment horizontal="left" vertical="center"/>
    </xf>
    <xf numFmtId="0" fontId="13" fillId="4" borderId="22" xfId="0" applyFont="1" applyFill="1" applyBorder="1">
      <alignment vertical="center"/>
    </xf>
    <xf numFmtId="0" fontId="8" fillId="4" borderId="20" xfId="0" applyFont="1" applyFill="1" applyBorder="1" applyAlignment="1">
      <alignment horizontal="left" vertical="center"/>
    </xf>
    <xf numFmtId="0" fontId="8" fillId="4" borderId="20" xfId="0" applyFont="1" applyFill="1" applyBorder="1" applyAlignment="1">
      <alignment vertical="center" wrapText="1"/>
    </xf>
    <xf numFmtId="0" fontId="8" fillId="4" borderId="21" xfId="0" applyFont="1" applyFill="1" applyBorder="1" applyAlignment="1">
      <alignment vertical="center" wrapText="1"/>
    </xf>
    <xf numFmtId="0" fontId="13" fillId="5" borderId="4" xfId="0" applyFont="1" applyFill="1" applyBorder="1">
      <alignment vertical="center"/>
    </xf>
    <xf numFmtId="0" fontId="13" fillId="4" borderId="4" xfId="0" applyFont="1" applyFill="1" applyBorder="1">
      <alignment vertical="center"/>
    </xf>
    <xf numFmtId="14" fontId="13" fillId="0" borderId="8" xfId="0" applyNumberFormat="1" applyFont="1" applyBorder="1" applyAlignment="1">
      <alignment horizontal="right" vertical="top" wrapText="1"/>
    </xf>
    <xf numFmtId="0" fontId="13" fillId="0" borderId="9" xfId="0" applyFont="1" applyBorder="1">
      <alignment vertical="center"/>
    </xf>
    <xf numFmtId="0" fontId="13" fillId="3" borderId="16" xfId="0" applyFont="1" applyFill="1" applyBorder="1">
      <alignment vertical="center"/>
    </xf>
    <xf numFmtId="0" fontId="13" fillId="4" borderId="19" xfId="0" applyFont="1" applyFill="1" applyBorder="1">
      <alignment vertical="center"/>
    </xf>
    <xf numFmtId="0" fontId="13" fillId="4" borderId="20" xfId="0" applyFont="1" applyFill="1" applyBorder="1">
      <alignment vertical="center"/>
    </xf>
    <xf numFmtId="0" fontId="8" fillId="4" borderId="25" xfId="0" applyFont="1" applyFill="1" applyBorder="1">
      <alignment vertical="center"/>
    </xf>
    <xf numFmtId="0" fontId="13" fillId="4" borderId="0" xfId="0" applyFont="1" applyFill="1">
      <alignment vertical="center"/>
    </xf>
    <xf numFmtId="0" fontId="13" fillId="4" borderId="0" xfId="0" applyFont="1" applyFill="1" applyAlignment="1">
      <alignment horizontal="left" vertical="top"/>
    </xf>
    <xf numFmtId="0" fontId="13" fillId="2" borderId="0" xfId="0" applyFont="1" applyFill="1" applyAlignment="1">
      <alignment vertical="top"/>
    </xf>
    <xf numFmtId="0" fontId="13" fillId="3" borderId="5" xfId="0" applyFont="1" applyFill="1" applyBorder="1">
      <alignment vertical="center"/>
    </xf>
    <xf numFmtId="0" fontId="13" fillId="4" borderId="4" xfId="0" applyFont="1" applyFill="1" applyBorder="1" applyAlignment="1">
      <alignment horizontal="left" vertical="top"/>
    </xf>
    <xf numFmtId="0" fontId="8" fillId="0" borderId="11" xfId="0" applyFont="1" applyBorder="1" applyAlignment="1">
      <alignment horizontal="right" vertical="center"/>
    </xf>
    <xf numFmtId="0" fontId="19" fillId="4" borderId="16" xfId="0" applyFont="1" applyFill="1" applyBorder="1">
      <alignmen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17" fillId="0" borderId="0" xfId="0" applyFont="1" applyAlignment="1">
      <alignment horizontal="center" vertical="center" shrinkToFit="1"/>
    </xf>
    <xf numFmtId="0" fontId="18" fillId="0" borderId="0" xfId="0" applyFont="1" applyAlignment="1">
      <alignment horizontal="left" vertical="center" shrinkToFit="1"/>
    </xf>
    <xf numFmtId="0" fontId="9" fillId="0" borderId="0" xfId="0" applyFont="1" applyAlignment="1">
      <alignment horizontal="distributed" vertical="center" justifyLastLine="1"/>
    </xf>
    <xf numFmtId="0" fontId="9" fillId="0" borderId="0" xfId="0" applyFont="1" applyAlignment="1">
      <alignment vertical="center" wrapText="1"/>
    </xf>
    <xf numFmtId="0" fontId="8" fillId="0" borderId="0" xfId="0" applyFont="1" applyAlignment="1">
      <alignment vertical="center" wrapText="1"/>
    </xf>
    <xf numFmtId="0" fontId="15" fillId="0" borderId="0" xfId="0" applyFont="1" applyAlignment="1">
      <alignment horizontal="left" vertical="center" shrinkToFit="1"/>
    </xf>
    <xf numFmtId="0" fontId="15" fillId="0" borderId="0" xfId="0" applyFont="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horizontal="left" vertical="center"/>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lignment vertical="center"/>
    </xf>
    <xf numFmtId="0" fontId="8" fillId="0" borderId="1" xfId="0" applyFont="1" applyBorder="1">
      <alignment vertical="center"/>
    </xf>
    <xf numFmtId="176" fontId="8" fillId="0" borderId="15" xfId="0" applyNumberFormat="1" applyFont="1" applyBorder="1" applyAlignment="1">
      <alignment vertical="center" wrapText="1"/>
    </xf>
    <xf numFmtId="176" fontId="8" fillId="0" borderId="2" xfId="0" quotePrefix="1" applyNumberFormat="1"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0" fontId="8" fillId="0" borderId="9" xfId="0" applyFont="1" applyBorder="1" applyAlignment="1">
      <alignment horizontal="distributed" vertical="center"/>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0" fontId="8" fillId="0" borderId="1" xfId="0" applyFont="1" applyBorder="1" applyAlignment="1">
      <alignment vertical="center" wrapText="1"/>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12" xfId="1" quotePrefix="1" applyFont="1" applyBorder="1" applyAlignment="1">
      <alignment horizontal="center" vertical="center"/>
    </xf>
    <xf numFmtId="0" fontId="8" fillId="0" borderId="14" xfId="1" applyFont="1" applyBorder="1" applyAlignment="1">
      <alignment horizontal="center" vertical="center"/>
    </xf>
    <xf numFmtId="0" fontId="8" fillId="0" borderId="13" xfId="1" applyFont="1" applyBorder="1" applyAlignment="1">
      <alignment horizontal="center" vertical="center"/>
    </xf>
    <xf numFmtId="0" fontId="13" fillId="0" borderId="15" xfId="0" applyFont="1" applyBorder="1" applyAlignment="1">
      <alignment vertical="center" wrapText="1"/>
    </xf>
    <xf numFmtId="0" fontId="8" fillId="0" borderId="15" xfId="0" applyFont="1" applyBorder="1" applyAlignment="1">
      <alignment vertical="center" wrapText="1"/>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3" fillId="2" borderId="0" xfId="0" applyFont="1" applyFill="1" applyAlignment="1">
      <alignment vertical="top" wrapText="1"/>
    </xf>
    <xf numFmtId="0" fontId="8" fillId="2" borderId="0" xfId="0" applyFont="1" applyFill="1" applyAlignment="1">
      <alignment vertical="top"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3" fillId="2" borderId="26" xfId="0" applyFont="1" applyFill="1" applyBorder="1" applyAlignment="1">
      <alignment horizontal="left" vertical="top" wrapText="1"/>
    </xf>
    <xf numFmtId="0" fontId="13" fillId="2" borderId="27" xfId="0" applyFont="1" applyFill="1" applyBorder="1" applyAlignment="1">
      <alignment horizontal="left" vertical="top" wrapText="1"/>
    </xf>
    <xf numFmtId="0" fontId="13" fillId="0" borderId="23" xfId="0" applyFont="1" applyBorder="1" applyAlignment="1">
      <alignment horizontal="left" vertical="center" wrapText="1"/>
    </xf>
    <xf numFmtId="0" fontId="13" fillId="0" borderId="24" xfId="0" applyFont="1" applyBorder="1" applyAlignment="1">
      <alignment horizontal="left" vertical="center" wrapText="1"/>
    </xf>
    <xf numFmtId="0" fontId="8" fillId="0" borderId="12" xfId="1" applyFont="1" applyBorder="1" applyAlignment="1">
      <alignment horizontal="center" vertical="center"/>
    </xf>
    <xf numFmtId="0" fontId="8" fillId="0" borderId="0" xfId="0" applyFont="1" applyAlignment="1">
      <alignment horizontal="left"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8" fillId="0" borderId="28"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8" xfId="0" applyFont="1" applyBorder="1" applyAlignment="1">
      <alignment horizontal="left" vertical="center"/>
    </xf>
    <xf numFmtId="0" fontId="13" fillId="0" borderId="29" xfId="0" applyFont="1" applyBorder="1" applyAlignment="1">
      <alignment horizontal="right" vertical="center" wrapText="1"/>
    </xf>
    <xf numFmtId="0" fontId="8" fillId="0" borderId="14" xfId="0" applyFont="1" applyBorder="1" applyAlignment="1">
      <alignment horizontal="right"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130174</xdr:colOff>
      <xdr:row>30</xdr:row>
      <xdr:rowOff>171449</xdr:rowOff>
    </xdr:from>
    <xdr:to>
      <xdr:col>7</xdr:col>
      <xdr:colOff>317499</xdr:colOff>
      <xdr:row>30</xdr:row>
      <xdr:rowOff>1562100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88174" y="116268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view="pageBreakPreview" zoomScale="70" zoomScaleNormal="100" zoomScaleSheetLayoutView="70" workbookViewId="0">
      <selection activeCell="H9" sqref="H9"/>
    </sheetView>
  </sheetViews>
  <sheetFormatPr defaultRowHeight="21" x14ac:dyDescent="0.15"/>
  <cols>
    <col min="1" max="16384" width="9" style="1"/>
  </cols>
  <sheetData>
    <row r="1" spans="1:10" x14ac:dyDescent="0.15">
      <c r="A1" s="8"/>
      <c r="B1" s="8"/>
      <c r="C1" s="8"/>
      <c r="D1" s="8"/>
      <c r="E1" s="8"/>
      <c r="F1" s="8"/>
      <c r="G1" s="8"/>
      <c r="H1" s="8"/>
      <c r="I1" s="8"/>
      <c r="J1" s="9" t="s">
        <v>139</v>
      </c>
    </row>
    <row r="2" spans="1:10" x14ac:dyDescent="0.15">
      <c r="A2" s="8"/>
      <c r="B2" s="8"/>
      <c r="C2" s="8"/>
      <c r="D2" s="8"/>
      <c r="E2" s="8"/>
      <c r="F2" s="8"/>
      <c r="G2" s="8"/>
      <c r="H2" s="8"/>
      <c r="I2" s="8"/>
      <c r="J2" s="8"/>
    </row>
    <row r="3" spans="1:10" x14ac:dyDescent="0.15">
      <c r="A3" s="93" t="s">
        <v>106</v>
      </c>
      <c r="B3" s="93"/>
      <c r="C3" s="93"/>
      <c r="D3" s="93"/>
      <c r="E3" s="93"/>
      <c r="F3" s="93"/>
      <c r="G3" s="93"/>
      <c r="H3" s="93"/>
      <c r="I3" s="93"/>
      <c r="J3" s="93"/>
    </row>
    <row r="4" spans="1:10" x14ac:dyDescent="0.15">
      <c r="A4" s="96" t="s">
        <v>153</v>
      </c>
      <c r="B4" s="96"/>
      <c r="C4" s="97" t="s">
        <v>165</v>
      </c>
      <c r="D4" s="97"/>
      <c r="E4" s="97"/>
      <c r="F4" s="97"/>
      <c r="G4" s="97"/>
      <c r="H4" s="97"/>
      <c r="I4" s="97"/>
      <c r="J4" s="50" t="s">
        <v>140</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112</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113</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94" t="s">
        <v>134</v>
      </c>
      <c r="C29" s="95"/>
      <c r="D29" s="95"/>
      <c r="E29" s="95"/>
      <c r="F29" s="95"/>
      <c r="G29" s="95"/>
      <c r="H29" s="95"/>
      <c r="I29" s="95"/>
      <c r="J29" s="95"/>
    </row>
    <row r="30" spans="1:10" x14ac:dyDescent="0.15">
      <c r="A30" s="8"/>
      <c r="B30" s="95"/>
      <c r="C30" s="95"/>
      <c r="D30" s="95"/>
      <c r="E30" s="95"/>
      <c r="F30" s="95"/>
      <c r="G30" s="95"/>
      <c r="H30" s="95"/>
      <c r="I30" s="95"/>
      <c r="J30" s="95"/>
    </row>
    <row r="31" spans="1:10" x14ac:dyDescent="0.15">
      <c r="A31" s="8"/>
      <c r="B31" s="95"/>
      <c r="C31" s="95"/>
      <c r="D31" s="95"/>
      <c r="E31" s="95"/>
      <c r="F31" s="95"/>
      <c r="G31" s="95"/>
      <c r="H31" s="95"/>
      <c r="I31" s="95"/>
      <c r="J31" s="95"/>
    </row>
    <row r="32" spans="1:10" x14ac:dyDescent="0.15">
      <c r="A32" s="8"/>
      <c r="B32" s="8"/>
      <c r="C32" s="8"/>
      <c r="D32" s="8"/>
      <c r="E32" s="8"/>
      <c r="F32" s="8"/>
      <c r="G32" s="8"/>
      <c r="H32" s="8"/>
      <c r="I32" s="8"/>
      <c r="J32" s="8"/>
    </row>
    <row r="33" spans="1:10" x14ac:dyDescent="0.15">
      <c r="A33" s="8" t="s">
        <v>107</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view="pageBreakPreview" topLeftCell="A49" zoomScale="85" zoomScaleNormal="100" zoomScaleSheetLayoutView="85" workbookViewId="0">
      <selection activeCell="G57" sqref="G57"/>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98" t="s">
        <v>91</v>
      </c>
      <c r="B1" s="98"/>
      <c r="C1" s="98"/>
      <c r="D1" s="98"/>
      <c r="E1" s="98"/>
      <c r="F1" s="98"/>
      <c r="G1" s="98"/>
      <c r="H1" s="98"/>
      <c r="I1" s="98"/>
      <c r="J1" s="98"/>
    </row>
    <row r="2" spans="1:10" ht="22.5" customHeight="1" x14ac:dyDescent="0.15">
      <c r="A2" s="102" t="s">
        <v>153</v>
      </c>
      <c r="B2" s="102"/>
      <c r="C2" s="101" t="str">
        <f>提案書類!C4</f>
        <v>2045/55の社会ビジョンを起点とした未来ストーリー・シナリオ作成の試行</v>
      </c>
      <c r="D2" s="101"/>
      <c r="E2" s="101"/>
      <c r="F2" s="101"/>
      <c r="G2" s="101"/>
      <c r="H2" s="101"/>
      <c r="I2" s="101"/>
      <c r="J2" s="49" t="s">
        <v>140</v>
      </c>
    </row>
    <row r="3" spans="1:10" x14ac:dyDescent="0.15">
      <c r="A3" s="99" t="s">
        <v>102</v>
      </c>
      <c r="B3" s="99"/>
      <c r="C3" s="99"/>
      <c r="D3" s="99"/>
      <c r="E3" s="99"/>
      <c r="F3" s="99"/>
      <c r="G3" s="99"/>
      <c r="H3" s="99"/>
      <c r="I3" s="99"/>
      <c r="J3" s="99"/>
    </row>
    <row r="4" spans="1:10" x14ac:dyDescent="0.15">
      <c r="A4" s="99"/>
      <c r="B4" s="99"/>
      <c r="C4" s="99"/>
      <c r="D4" s="99"/>
      <c r="E4" s="99"/>
      <c r="F4" s="99"/>
      <c r="G4" s="99"/>
      <c r="H4" s="99"/>
      <c r="I4" s="99"/>
      <c r="J4" s="99"/>
    </row>
    <row r="5" spans="1:10" x14ac:dyDescent="0.15">
      <c r="A5" s="11"/>
      <c r="B5" s="11"/>
      <c r="C5" s="11"/>
      <c r="D5" s="11"/>
      <c r="E5" s="11"/>
      <c r="F5" s="11"/>
      <c r="G5" s="11"/>
      <c r="H5" s="11"/>
      <c r="I5" s="11"/>
      <c r="J5" s="11"/>
    </row>
    <row r="6" spans="1:10" x14ac:dyDescent="0.15">
      <c r="A6" s="11" t="s">
        <v>163</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156</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2" x14ac:dyDescent="0.15">
      <c r="A17" s="11"/>
      <c r="B17" s="11" t="s">
        <v>110</v>
      </c>
      <c r="C17" s="11"/>
      <c r="D17" s="11"/>
      <c r="E17" s="11"/>
      <c r="F17" s="11"/>
      <c r="G17" s="11"/>
      <c r="H17" s="11"/>
      <c r="I17" s="11"/>
      <c r="J17" s="11"/>
    </row>
    <row r="18" spans="1:12" x14ac:dyDescent="0.15">
      <c r="A18" s="11"/>
      <c r="B18" s="11" t="s">
        <v>111</v>
      </c>
      <c r="C18" s="11"/>
      <c r="D18" s="11"/>
      <c r="E18" s="11"/>
      <c r="F18" s="11"/>
      <c r="G18" s="11"/>
      <c r="H18" s="11"/>
      <c r="I18" s="11"/>
      <c r="J18" s="11"/>
    </row>
    <row r="19" spans="1:12" x14ac:dyDescent="0.15">
      <c r="A19" s="11"/>
      <c r="B19" s="11" t="s">
        <v>131</v>
      </c>
      <c r="C19" s="11"/>
      <c r="D19" s="11"/>
      <c r="E19" s="11"/>
      <c r="F19" s="11"/>
      <c r="G19" s="11"/>
      <c r="H19" s="11"/>
      <c r="I19" s="11"/>
      <c r="J19" s="11"/>
    </row>
    <row r="20" spans="1:12" x14ac:dyDescent="0.15">
      <c r="A20" s="11"/>
      <c r="B20" s="105" t="s">
        <v>132</v>
      </c>
      <c r="C20" s="105"/>
      <c r="D20" s="105"/>
      <c r="E20" s="105"/>
      <c r="F20" s="105"/>
      <c r="G20" s="105"/>
      <c r="H20" s="105"/>
      <c r="I20" s="105"/>
      <c r="J20" s="105"/>
    </row>
    <row r="21" spans="1:12" x14ac:dyDescent="0.15">
      <c r="A21" s="11"/>
      <c r="B21" s="106"/>
      <c r="C21" s="106"/>
      <c r="D21" s="106"/>
      <c r="E21" s="106"/>
      <c r="F21" s="106"/>
      <c r="G21" s="106"/>
      <c r="H21" s="106"/>
      <c r="I21" s="106"/>
      <c r="J21" s="106"/>
    </row>
    <row r="22" spans="1:12" x14ac:dyDescent="0.15">
      <c r="A22" s="11" t="s">
        <v>97</v>
      </c>
      <c r="B22" s="11"/>
      <c r="C22" s="11"/>
      <c r="D22" s="11"/>
      <c r="E22" s="11"/>
      <c r="F22" s="11"/>
      <c r="G22" s="11"/>
      <c r="H22" s="11"/>
      <c r="I22" s="11"/>
      <c r="J22" s="11"/>
    </row>
    <row r="23" spans="1:12" ht="17.25" customHeight="1" x14ac:dyDescent="0.15">
      <c r="A23" s="11"/>
      <c r="B23" s="99" t="s">
        <v>166</v>
      </c>
      <c r="C23" s="99"/>
      <c r="D23" s="99"/>
      <c r="E23" s="99"/>
      <c r="F23" s="99"/>
      <c r="G23" s="99"/>
      <c r="H23" s="99"/>
      <c r="I23" s="99"/>
      <c r="J23" s="99"/>
      <c r="L23" s="103" t="s">
        <v>138</v>
      </c>
    </row>
    <row r="24" spans="1:12" x14ac:dyDescent="0.15">
      <c r="A24" s="11"/>
      <c r="B24" s="99"/>
      <c r="C24" s="99"/>
      <c r="D24" s="99"/>
      <c r="E24" s="99"/>
      <c r="F24" s="99"/>
      <c r="G24" s="99"/>
      <c r="H24" s="99"/>
      <c r="I24" s="99"/>
      <c r="J24" s="99"/>
      <c r="L24" s="104"/>
    </row>
    <row r="25" spans="1:12" x14ac:dyDescent="0.15">
      <c r="A25" s="11"/>
      <c r="B25" s="99"/>
      <c r="C25" s="99"/>
      <c r="D25" s="99"/>
      <c r="E25" s="99"/>
      <c r="F25" s="99"/>
      <c r="G25" s="99"/>
      <c r="H25" s="99"/>
      <c r="I25" s="99"/>
      <c r="J25" s="99"/>
      <c r="L25" s="104"/>
    </row>
    <row r="26" spans="1:12" x14ac:dyDescent="0.15">
      <c r="A26" s="11"/>
      <c r="B26" s="100"/>
      <c r="C26" s="100"/>
      <c r="D26" s="100"/>
      <c r="E26" s="100"/>
      <c r="F26" s="100"/>
      <c r="G26" s="100"/>
      <c r="H26" s="100"/>
      <c r="I26" s="100"/>
      <c r="J26" s="100"/>
      <c r="L26" s="104"/>
    </row>
    <row r="27" spans="1:12" x14ac:dyDescent="0.15">
      <c r="A27" s="11"/>
      <c r="B27" s="100"/>
      <c r="C27" s="100"/>
      <c r="D27" s="100"/>
      <c r="E27" s="100"/>
      <c r="F27" s="100"/>
      <c r="G27" s="100"/>
      <c r="H27" s="100"/>
      <c r="I27" s="100"/>
      <c r="J27" s="100"/>
      <c r="L27" s="104"/>
    </row>
    <row r="28" spans="1:12" x14ac:dyDescent="0.15">
      <c r="A28" s="11"/>
      <c r="B28" s="11"/>
      <c r="C28" s="11"/>
      <c r="D28" s="11"/>
      <c r="E28" s="11"/>
      <c r="F28" s="11"/>
      <c r="G28" s="11"/>
      <c r="H28" s="11"/>
      <c r="I28" s="11"/>
      <c r="J28" s="11"/>
    </row>
    <row r="29" spans="1:12" x14ac:dyDescent="0.15">
      <c r="A29" s="11" t="s">
        <v>100</v>
      </c>
      <c r="B29" s="11"/>
      <c r="C29" s="11"/>
      <c r="D29" s="11"/>
      <c r="E29" s="11"/>
      <c r="F29" s="11"/>
      <c r="G29" s="11"/>
      <c r="H29" s="11"/>
      <c r="I29" s="11"/>
      <c r="J29" s="11"/>
    </row>
    <row r="30" spans="1:12" x14ac:dyDescent="0.15">
      <c r="A30" s="11"/>
      <c r="B30" s="99" t="s">
        <v>155</v>
      </c>
      <c r="C30" s="99"/>
      <c r="D30" s="99"/>
      <c r="E30" s="99"/>
      <c r="F30" s="99"/>
      <c r="G30" s="99"/>
      <c r="H30" s="99"/>
      <c r="I30" s="99"/>
      <c r="J30" s="99"/>
    </row>
    <row r="31" spans="1:12" x14ac:dyDescent="0.15">
      <c r="A31" s="11"/>
      <c r="B31" s="100"/>
      <c r="C31" s="100"/>
      <c r="D31" s="100"/>
      <c r="E31" s="100"/>
      <c r="F31" s="100"/>
      <c r="G31" s="100"/>
      <c r="H31" s="100"/>
      <c r="I31" s="100"/>
      <c r="J31" s="100"/>
    </row>
    <row r="32" spans="1:12" x14ac:dyDescent="0.15">
      <c r="A32" s="11"/>
      <c r="B32" s="99" t="s">
        <v>167</v>
      </c>
      <c r="C32" s="99"/>
      <c r="D32" s="99"/>
      <c r="E32" s="99"/>
      <c r="F32" s="99"/>
      <c r="G32" s="99"/>
      <c r="H32" s="99"/>
      <c r="I32" s="99"/>
      <c r="J32" s="99"/>
    </row>
    <row r="33" spans="1:10" x14ac:dyDescent="0.15">
      <c r="A33" s="11"/>
      <c r="B33" s="100"/>
      <c r="C33" s="100"/>
      <c r="D33" s="100"/>
      <c r="E33" s="100"/>
      <c r="F33" s="100"/>
      <c r="G33" s="100"/>
      <c r="H33" s="100"/>
      <c r="I33" s="100"/>
      <c r="J33" s="100"/>
    </row>
    <row r="34" spans="1:10" hidden="1" x14ac:dyDescent="0.15">
      <c r="A34" s="11"/>
      <c r="B34" s="109" t="s">
        <v>133</v>
      </c>
      <c r="C34" s="109"/>
      <c r="D34" s="109"/>
      <c r="E34" s="109"/>
      <c r="F34" s="109"/>
      <c r="G34" s="109"/>
      <c r="H34" s="109"/>
      <c r="I34" s="109"/>
      <c r="J34" s="109"/>
    </row>
    <row r="35" spans="1:10" x14ac:dyDescent="0.15">
      <c r="A35" s="11"/>
      <c r="B35" s="11"/>
      <c r="C35" s="11"/>
      <c r="D35" s="11"/>
      <c r="E35" s="11"/>
      <c r="F35" s="11"/>
      <c r="G35" s="11"/>
      <c r="H35" s="11"/>
      <c r="I35" s="11"/>
      <c r="J35" s="11"/>
    </row>
    <row r="36" spans="1:10" x14ac:dyDescent="0.15">
      <c r="A36" s="11" t="s">
        <v>98</v>
      </c>
      <c r="B36" s="11"/>
      <c r="C36" s="11"/>
      <c r="D36" s="11"/>
      <c r="E36" s="11"/>
      <c r="F36" s="11"/>
      <c r="G36" s="11"/>
      <c r="H36" s="11"/>
      <c r="I36" s="11"/>
      <c r="J36" s="11"/>
    </row>
    <row r="37" spans="1:10" x14ac:dyDescent="0.15">
      <c r="A37" s="11"/>
      <c r="B37" s="99" t="s">
        <v>157</v>
      </c>
      <c r="C37" s="99"/>
      <c r="D37" s="99"/>
      <c r="E37" s="99"/>
      <c r="F37" s="99"/>
      <c r="G37" s="99"/>
      <c r="H37" s="99"/>
      <c r="I37" s="99"/>
      <c r="J37" s="99"/>
    </row>
    <row r="38" spans="1:10" x14ac:dyDescent="0.15">
      <c r="A38" s="11"/>
      <c r="B38" s="99"/>
      <c r="C38" s="99"/>
      <c r="D38" s="99"/>
      <c r="E38" s="99"/>
      <c r="F38" s="99"/>
      <c r="G38" s="99"/>
      <c r="H38" s="99"/>
      <c r="I38" s="99"/>
      <c r="J38" s="99"/>
    </row>
    <row r="39" spans="1:10" x14ac:dyDescent="0.15">
      <c r="A39" s="11"/>
      <c r="B39" s="100"/>
      <c r="C39" s="100"/>
      <c r="D39" s="100"/>
      <c r="E39" s="100"/>
      <c r="F39" s="100"/>
      <c r="G39" s="100"/>
      <c r="H39" s="100"/>
      <c r="I39" s="100"/>
      <c r="J39" s="100"/>
    </row>
    <row r="40" spans="1:10" x14ac:dyDescent="0.15">
      <c r="A40" s="11"/>
      <c r="B40" s="99" t="s">
        <v>158</v>
      </c>
      <c r="C40" s="99"/>
      <c r="D40" s="99"/>
      <c r="E40" s="99"/>
      <c r="F40" s="99"/>
      <c r="G40" s="99"/>
      <c r="H40" s="99"/>
      <c r="I40" s="99"/>
      <c r="J40" s="99"/>
    </row>
    <row r="41" spans="1:10" x14ac:dyDescent="0.15">
      <c r="A41" s="11"/>
      <c r="B41" s="100"/>
      <c r="C41" s="100"/>
      <c r="D41" s="100"/>
      <c r="E41" s="100"/>
      <c r="F41" s="100"/>
      <c r="G41" s="100"/>
      <c r="H41" s="100"/>
      <c r="I41" s="100"/>
      <c r="J41" s="100"/>
    </row>
    <row r="42" spans="1:10" x14ac:dyDescent="0.15">
      <c r="A42" s="11"/>
      <c r="B42" s="107" t="s">
        <v>168</v>
      </c>
      <c r="C42" s="107"/>
      <c r="D42" s="107"/>
      <c r="E42" s="107"/>
      <c r="F42" s="107"/>
      <c r="G42" s="107"/>
      <c r="H42" s="107"/>
      <c r="I42" s="107"/>
      <c r="J42" s="107"/>
    </row>
    <row r="43" spans="1:10" x14ac:dyDescent="0.15">
      <c r="A43" s="11"/>
      <c r="B43" s="108"/>
      <c r="C43" s="108"/>
      <c r="D43" s="108"/>
      <c r="E43" s="108"/>
      <c r="F43" s="108"/>
      <c r="G43" s="108"/>
      <c r="H43" s="108"/>
      <c r="I43" s="108"/>
      <c r="J43" s="108"/>
    </row>
    <row r="44" spans="1:10" x14ac:dyDescent="0.15">
      <c r="A44" s="11"/>
      <c r="B44" s="11"/>
      <c r="C44" s="11"/>
      <c r="D44" s="11"/>
      <c r="E44" s="11"/>
      <c r="F44" s="11"/>
      <c r="G44" s="11"/>
      <c r="H44" s="11"/>
      <c r="I44" s="11"/>
      <c r="J44" s="11"/>
    </row>
    <row r="45" spans="1:10" x14ac:dyDescent="0.15">
      <c r="A45" s="11" t="s">
        <v>99</v>
      </c>
      <c r="B45" s="11"/>
      <c r="C45" s="11"/>
      <c r="D45" s="11"/>
      <c r="E45" s="11"/>
      <c r="F45" s="11"/>
      <c r="G45" s="11"/>
      <c r="H45" s="11"/>
      <c r="I45" s="11"/>
      <c r="J45" s="11"/>
    </row>
    <row r="46" spans="1:10" x14ac:dyDescent="0.15">
      <c r="A46" s="11"/>
      <c r="B46" s="11" t="s">
        <v>101</v>
      </c>
      <c r="C46" s="11"/>
      <c r="D46" s="11"/>
      <c r="E46" s="11"/>
      <c r="F46" s="11"/>
      <c r="G46" s="11"/>
      <c r="H46" s="11"/>
      <c r="I46" s="11"/>
      <c r="J46" s="11"/>
    </row>
    <row r="47" spans="1:10" x14ac:dyDescent="0.15">
      <c r="A47" s="11"/>
      <c r="B47" s="99" t="s">
        <v>159</v>
      </c>
      <c r="C47" s="99"/>
      <c r="D47" s="99"/>
      <c r="E47" s="99"/>
      <c r="F47" s="99"/>
      <c r="G47" s="99"/>
      <c r="H47" s="99"/>
      <c r="I47" s="99"/>
      <c r="J47" s="99"/>
    </row>
    <row r="48" spans="1:10" x14ac:dyDescent="0.15">
      <c r="A48" s="11"/>
      <c r="B48" s="100"/>
      <c r="C48" s="100"/>
      <c r="D48" s="100"/>
      <c r="E48" s="100"/>
      <c r="F48" s="100"/>
      <c r="G48" s="100"/>
      <c r="H48" s="100"/>
      <c r="I48" s="100"/>
      <c r="J48" s="100"/>
    </row>
    <row r="49" spans="1:10" x14ac:dyDescent="0.15">
      <c r="A49" s="11"/>
      <c r="B49" s="100"/>
      <c r="C49" s="100"/>
      <c r="D49" s="100"/>
      <c r="E49" s="100"/>
      <c r="F49" s="100"/>
      <c r="G49" s="100"/>
      <c r="H49" s="100"/>
      <c r="I49" s="100"/>
      <c r="J49" s="100"/>
    </row>
    <row r="50" spans="1:10" x14ac:dyDescent="0.15">
      <c r="A50" s="11"/>
      <c r="B50" s="12" t="s">
        <v>103</v>
      </c>
      <c r="C50" s="12"/>
      <c r="D50" s="12"/>
      <c r="E50" s="12"/>
      <c r="F50" s="12"/>
      <c r="G50" s="12"/>
      <c r="H50" s="12"/>
      <c r="I50" s="12"/>
      <c r="J50" s="12"/>
    </row>
    <row r="51" spans="1:10" x14ac:dyDescent="0.15">
      <c r="B51" s="3"/>
      <c r="C51" s="3"/>
      <c r="D51" s="3"/>
      <c r="E51" s="3"/>
      <c r="F51" s="3"/>
      <c r="G51" s="3"/>
      <c r="H51" s="3"/>
      <c r="I51" s="3"/>
      <c r="J51"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4">
    <mergeCell ref="L23:L27"/>
    <mergeCell ref="B47:J49"/>
    <mergeCell ref="B30:J31"/>
    <mergeCell ref="B32:J33"/>
    <mergeCell ref="B20:J21"/>
    <mergeCell ref="B42:J43"/>
    <mergeCell ref="B34:J34"/>
    <mergeCell ref="A1:J1"/>
    <mergeCell ref="A3:J4"/>
    <mergeCell ref="B23:J27"/>
    <mergeCell ref="B37:J39"/>
    <mergeCell ref="B40:J41"/>
    <mergeCell ref="C2:I2"/>
    <mergeCell ref="A2:B2"/>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tabSelected="1" view="pageBreakPreview" zoomScale="70" zoomScaleNormal="100" zoomScaleSheetLayoutView="70" workbookViewId="0">
      <selection activeCell="C18" sqref="C18:E18"/>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3"/>
      <c r="B1" s="14"/>
      <c r="C1" s="13"/>
      <c r="D1" s="13"/>
      <c r="E1" s="15"/>
    </row>
    <row r="2" spans="1:7" ht="13.5" customHeight="1" x14ac:dyDescent="0.15">
      <c r="A2" s="119" t="s">
        <v>0</v>
      </c>
      <c r="B2" s="119"/>
      <c r="C2" s="119"/>
      <c r="D2" s="119"/>
      <c r="E2" s="119"/>
    </row>
    <row r="3" spans="1:7" x14ac:dyDescent="0.15">
      <c r="A3" s="13"/>
      <c r="B3" s="14"/>
      <c r="C3" s="13"/>
      <c r="D3" s="13"/>
      <c r="E3" s="13"/>
      <c r="G3" s="6"/>
    </row>
    <row r="4" spans="1:7" ht="40.5" customHeight="1" x14ac:dyDescent="0.15">
      <c r="A4" s="16" t="s">
        <v>5</v>
      </c>
      <c r="B4" s="17" t="s">
        <v>1</v>
      </c>
      <c r="C4" s="120" t="str">
        <f>提案書類作成要領!C2</f>
        <v>2045/55の社会ビジョンを起点とした未来ストーリー・シナリオ作成の試行</v>
      </c>
      <c r="D4" s="121"/>
      <c r="E4" s="122"/>
    </row>
    <row r="5" spans="1:7" ht="153.75" customHeight="1" x14ac:dyDescent="0.15">
      <c r="A5" s="16" t="s">
        <v>6</v>
      </c>
      <c r="B5" s="17" t="s">
        <v>124</v>
      </c>
      <c r="C5" s="110" t="s">
        <v>125</v>
      </c>
      <c r="D5" s="113"/>
      <c r="E5" s="123"/>
    </row>
    <row r="6" spans="1:7" ht="153.75" customHeight="1" x14ac:dyDescent="0.15">
      <c r="A6" s="16" t="s">
        <v>17</v>
      </c>
      <c r="B6" s="17" t="s">
        <v>19</v>
      </c>
      <c r="C6" s="110" t="s">
        <v>126</v>
      </c>
      <c r="D6" s="113"/>
      <c r="E6" s="123"/>
    </row>
    <row r="7" spans="1:7" ht="408.75" customHeight="1" x14ac:dyDescent="0.15">
      <c r="A7" s="16" t="s">
        <v>18</v>
      </c>
      <c r="B7" s="17" t="s">
        <v>20</v>
      </c>
      <c r="C7" s="110" t="s">
        <v>127</v>
      </c>
      <c r="D7" s="113"/>
      <c r="E7" s="123"/>
    </row>
    <row r="8" spans="1:7" ht="214.5" customHeight="1" x14ac:dyDescent="0.15">
      <c r="A8" s="114" t="s">
        <v>21</v>
      </c>
      <c r="B8" s="116" t="s">
        <v>22</v>
      </c>
      <c r="C8" s="110" t="s">
        <v>164</v>
      </c>
      <c r="D8" s="111"/>
      <c r="E8" s="112"/>
    </row>
    <row r="9" spans="1:7" ht="54" customHeight="1" x14ac:dyDescent="0.15">
      <c r="A9" s="124"/>
      <c r="B9" s="126"/>
      <c r="C9" s="110" t="s">
        <v>117</v>
      </c>
      <c r="D9" s="111"/>
      <c r="E9" s="112"/>
    </row>
    <row r="10" spans="1:7" ht="54" customHeight="1" x14ac:dyDescent="0.15">
      <c r="A10" s="125"/>
      <c r="B10" s="127"/>
      <c r="C10" s="110" t="s">
        <v>42</v>
      </c>
      <c r="D10" s="111"/>
      <c r="E10" s="112"/>
    </row>
    <row r="11" spans="1:7" ht="54" customHeight="1" x14ac:dyDescent="0.15">
      <c r="A11" s="115"/>
      <c r="B11" s="117"/>
      <c r="C11" s="110" t="s">
        <v>36</v>
      </c>
      <c r="D11" s="111"/>
      <c r="E11" s="112"/>
    </row>
    <row r="12" spans="1:7" ht="54" customHeight="1" x14ac:dyDescent="0.15">
      <c r="A12" s="114" t="s">
        <v>23</v>
      </c>
      <c r="B12" s="116" t="s">
        <v>2</v>
      </c>
      <c r="C12" s="131" t="s">
        <v>37</v>
      </c>
      <c r="D12" s="113" t="s">
        <v>27</v>
      </c>
      <c r="E12" s="112"/>
    </row>
    <row r="13" spans="1:7" ht="54" customHeight="1" x14ac:dyDescent="0.15">
      <c r="A13" s="128"/>
      <c r="B13" s="126"/>
      <c r="C13" s="132"/>
      <c r="D13" s="113" t="s">
        <v>27</v>
      </c>
      <c r="E13" s="112"/>
    </row>
    <row r="14" spans="1:7" ht="54" customHeight="1" x14ac:dyDescent="0.15">
      <c r="A14" s="129"/>
      <c r="B14" s="130"/>
      <c r="C14" s="132"/>
      <c r="D14" s="113" t="s">
        <v>27</v>
      </c>
      <c r="E14" s="112"/>
    </row>
    <row r="15" spans="1:7" ht="70.5" customHeight="1" x14ac:dyDescent="0.15">
      <c r="A15" s="18" t="s">
        <v>38</v>
      </c>
      <c r="B15" s="19" t="s">
        <v>39</v>
      </c>
      <c r="C15" s="110" t="s">
        <v>40</v>
      </c>
      <c r="D15" s="111"/>
      <c r="E15" s="112"/>
    </row>
    <row r="16" spans="1:7" ht="27" customHeight="1" x14ac:dyDescent="0.15">
      <c r="A16" s="114" t="s">
        <v>41</v>
      </c>
      <c r="B16" s="116" t="s">
        <v>3</v>
      </c>
      <c r="C16" s="111" t="s">
        <v>148</v>
      </c>
      <c r="D16" s="111"/>
      <c r="E16" s="112"/>
    </row>
    <row r="17" spans="1:5" ht="50.25" customHeight="1" x14ac:dyDescent="0.15">
      <c r="A17" s="115"/>
      <c r="B17" s="117"/>
      <c r="C17" s="110" t="s">
        <v>116</v>
      </c>
      <c r="D17" s="111"/>
      <c r="E17" s="112"/>
    </row>
    <row r="18" spans="1:5" ht="96.75" customHeight="1" x14ac:dyDescent="0.15">
      <c r="A18" s="16" t="s">
        <v>128</v>
      </c>
      <c r="B18" s="20" t="s">
        <v>129</v>
      </c>
      <c r="C18" s="110" t="s">
        <v>149</v>
      </c>
      <c r="D18" s="111"/>
      <c r="E18" s="112"/>
    </row>
    <row r="19" spans="1:5" ht="70.5" customHeight="1" x14ac:dyDescent="0.15">
      <c r="A19" s="16" t="s">
        <v>135</v>
      </c>
      <c r="B19" s="20" t="s">
        <v>137</v>
      </c>
      <c r="C19" s="110" t="s">
        <v>136</v>
      </c>
      <c r="D19" s="111"/>
      <c r="E19" s="112"/>
    </row>
    <row r="20" spans="1:5" x14ac:dyDescent="0.15">
      <c r="A20" s="13"/>
      <c r="B20" s="14"/>
      <c r="C20" s="13"/>
      <c r="D20" s="13"/>
      <c r="E20" s="13"/>
    </row>
    <row r="21" spans="1:5" ht="35.25" customHeight="1" x14ac:dyDescent="0.15">
      <c r="A21" s="21" t="s">
        <v>160</v>
      </c>
      <c r="B21" s="118" t="s">
        <v>150</v>
      </c>
      <c r="C21" s="108"/>
      <c r="D21" s="108"/>
      <c r="E21" s="108"/>
    </row>
    <row r="22" spans="1:5" ht="33.75" customHeight="1" x14ac:dyDescent="0.15">
      <c r="A22" s="21" t="s">
        <v>161</v>
      </c>
      <c r="B22" s="118" t="s">
        <v>162</v>
      </c>
      <c r="C22" s="108"/>
      <c r="D22" s="108"/>
      <c r="E22" s="108"/>
    </row>
  </sheetData>
  <mergeCells count="26">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 ref="A16:A17"/>
    <mergeCell ref="B16:B17"/>
    <mergeCell ref="C16:E16"/>
    <mergeCell ref="B21:E21"/>
    <mergeCell ref="C18:E18"/>
    <mergeCell ref="C15:E15"/>
    <mergeCell ref="C17:E17"/>
    <mergeCell ref="D13:E13"/>
    <mergeCell ref="D14:E14"/>
    <mergeCell ref="C19:E19"/>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37" t="s">
        <v>144</v>
      </c>
      <c r="B1" s="137"/>
      <c r="C1" s="137"/>
      <c r="D1" s="137"/>
      <c r="E1" s="137"/>
      <c r="F1" s="137"/>
      <c r="G1" s="137"/>
      <c r="H1" s="137"/>
      <c r="I1" s="137"/>
      <c r="J1" s="137"/>
      <c r="K1" s="137"/>
      <c r="L1" s="137"/>
      <c r="M1" s="137"/>
      <c r="N1" s="137"/>
      <c r="O1" s="137"/>
      <c r="P1" s="137"/>
      <c r="Q1" s="137"/>
      <c r="R1" s="137"/>
      <c r="S1" s="137"/>
      <c r="T1" s="137"/>
      <c r="U1" s="137"/>
      <c r="V1" s="137"/>
      <c r="W1" s="137"/>
      <c r="X1" s="137"/>
      <c r="Y1" s="137"/>
    </row>
    <row r="2" spans="1:25" ht="13.5" x14ac:dyDescent="0.15">
      <c r="A2" s="22" t="s">
        <v>141</v>
      </c>
      <c r="B2" s="22"/>
      <c r="C2" s="22"/>
      <c r="D2" s="138" t="str">
        <f>提案書類作成要領!C2</f>
        <v>2045/55の社会ビジョンを起点とした未来ストーリー・シナリオ作成の試行</v>
      </c>
      <c r="E2" s="138"/>
      <c r="F2" s="138"/>
      <c r="G2" s="138"/>
      <c r="H2" s="138"/>
      <c r="I2" s="138"/>
      <c r="J2" s="138"/>
      <c r="K2" s="138"/>
      <c r="L2" s="138"/>
      <c r="M2" s="138"/>
      <c r="N2" s="138"/>
      <c r="O2" s="138"/>
      <c r="P2" s="138"/>
      <c r="Q2" s="138"/>
      <c r="R2" s="138"/>
      <c r="S2" s="22" t="s">
        <v>142</v>
      </c>
      <c r="T2" s="22"/>
      <c r="U2" s="22"/>
      <c r="V2" s="22"/>
      <c r="W2" s="22"/>
      <c r="X2" s="22"/>
      <c r="Y2" s="22"/>
    </row>
    <row r="3" spans="1:25" ht="32.25" customHeight="1" x14ac:dyDescent="0.15">
      <c r="A3" s="23" t="s">
        <v>26</v>
      </c>
      <c r="B3" s="24"/>
      <c r="C3" s="24"/>
      <c r="D3" s="24"/>
      <c r="E3" s="24"/>
      <c r="F3" s="24"/>
      <c r="G3" s="24"/>
      <c r="H3" s="24"/>
      <c r="I3" s="24"/>
      <c r="J3" s="24"/>
      <c r="K3" s="24"/>
      <c r="L3" s="24"/>
      <c r="M3" s="24"/>
      <c r="N3" s="24"/>
      <c r="O3" s="24"/>
      <c r="P3" s="24"/>
      <c r="Q3" s="24"/>
      <c r="R3" s="24"/>
      <c r="S3" s="24"/>
      <c r="T3" s="24"/>
      <c r="U3" s="24"/>
      <c r="V3" s="24"/>
      <c r="W3" s="24"/>
      <c r="X3" s="24"/>
      <c r="Y3" s="25"/>
    </row>
    <row r="4" spans="1:25" ht="32.25" customHeight="1" x14ac:dyDescent="0.15">
      <c r="A4" s="26"/>
      <c r="B4" s="22"/>
      <c r="C4" s="22"/>
      <c r="D4" s="22"/>
      <c r="E4" s="22"/>
      <c r="F4" s="22"/>
      <c r="G4" s="22"/>
      <c r="H4" s="22"/>
      <c r="I4" s="22"/>
      <c r="J4" s="22"/>
      <c r="K4" s="22"/>
      <c r="L4" s="22"/>
      <c r="M4" s="135" t="s">
        <v>33</v>
      </c>
      <c r="N4" s="136"/>
      <c r="O4" s="136"/>
      <c r="P4" s="134"/>
      <c r="Q4" s="22"/>
      <c r="R4" s="22"/>
      <c r="S4" s="22"/>
      <c r="T4" s="22"/>
      <c r="U4" s="22"/>
      <c r="V4" s="22"/>
      <c r="W4" s="22"/>
      <c r="X4" s="22"/>
      <c r="Y4" s="27"/>
    </row>
    <row r="5" spans="1:25" ht="32.25" customHeight="1" x14ac:dyDescent="0.15">
      <c r="A5" s="26"/>
      <c r="B5" s="22"/>
      <c r="C5" s="22"/>
      <c r="D5" s="22"/>
      <c r="E5" s="22"/>
      <c r="F5" s="22"/>
      <c r="G5" s="22"/>
      <c r="H5" s="22"/>
      <c r="I5" s="22"/>
      <c r="J5" s="28"/>
      <c r="K5" s="28"/>
      <c r="L5" s="28"/>
      <c r="M5" s="28"/>
      <c r="N5" s="29"/>
      <c r="O5" s="30"/>
      <c r="P5" s="28"/>
      <c r="Q5" s="28"/>
      <c r="R5" s="28"/>
      <c r="S5" s="28"/>
      <c r="T5" s="22"/>
      <c r="U5" s="22"/>
      <c r="V5" s="22"/>
      <c r="W5" s="22"/>
      <c r="X5" s="22"/>
      <c r="Y5" s="27"/>
    </row>
    <row r="6" spans="1:25" ht="32.25" customHeight="1" x14ac:dyDescent="0.15">
      <c r="A6" s="26"/>
      <c r="B6" s="22"/>
      <c r="C6" s="22"/>
      <c r="D6" s="22"/>
      <c r="E6" s="22"/>
      <c r="F6" s="22"/>
      <c r="G6" s="22"/>
      <c r="H6" s="22"/>
      <c r="I6" s="31"/>
      <c r="J6" s="30"/>
      <c r="K6" s="24"/>
      <c r="L6" s="24"/>
      <c r="M6" s="24"/>
      <c r="N6" s="24"/>
      <c r="O6" s="24"/>
      <c r="P6" s="24"/>
      <c r="Q6" s="24"/>
      <c r="R6" s="24"/>
      <c r="S6" s="29"/>
      <c r="T6" s="32"/>
      <c r="U6" s="22"/>
      <c r="V6" s="22"/>
      <c r="W6" s="22"/>
      <c r="X6" s="22"/>
      <c r="Y6" s="27"/>
    </row>
    <row r="7" spans="1:25" ht="32.25" customHeight="1" x14ac:dyDescent="0.15">
      <c r="A7" s="33"/>
      <c r="B7" s="22"/>
      <c r="C7" s="22"/>
      <c r="D7" s="22"/>
      <c r="E7" s="22"/>
      <c r="F7" s="22"/>
      <c r="G7" s="22"/>
      <c r="H7" s="135" t="s">
        <v>35</v>
      </c>
      <c r="I7" s="136"/>
      <c r="J7" s="136"/>
      <c r="K7" s="134"/>
      <c r="L7" s="22"/>
      <c r="M7" s="22"/>
      <c r="N7" s="22"/>
      <c r="O7" s="22"/>
      <c r="P7" s="22"/>
      <c r="Q7" s="22"/>
      <c r="R7" s="135" t="s">
        <v>34</v>
      </c>
      <c r="S7" s="136"/>
      <c r="T7" s="136"/>
      <c r="U7" s="134"/>
      <c r="V7" s="22"/>
      <c r="W7" s="22"/>
      <c r="X7" s="22"/>
      <c r="Y7" s="27"/>
    </row>
    <row r="8" spans="1:25" ht="32.25" customHeight="1" x14ac:dyDescent="0.15">
      <c r="A8" s="33"/>
      <c r="B8" s="22"/>
      <c r="C8" s="22"/>
      <c r="D8" s="22"/>
      <c r="E8" s="22"/>
      <c r="F8" s="28"/>
      <c r="G8" s="28"/>
      <c r="H8" s="28"/>
      <c r="I8" s="31"/>
      <c r="J8" s="32"/>
      <c r="K8" s="28"/>
      <c r="L8" s="28"/>
      <c r="M8" s="22"/>
      <c r="N8" s="22"/>
      <c r="O8" s="22"/>
      <c r="P8" s="22"/>
      <c r="Q8" s="22"/>
      <c r="R8" s="28"/>
      <c r="S8" s="31"/>
      <c r="T8" s="32"/>
      <c r="U8" s="28"/>
      <c r="V8" s="28"/>
      <c r="W8" s="22"/>
      <c r="X8" s="22"/>
      <c r="Y8" s="27"/>
    </row>
    <row r="9" spans="1:25" ht="32.25" customHeight="1" x14ac:dyDescent="0.15">
      <c r="A9" s="33"/>
      <c r="B9" s="22"/>
      <c r="C9" s="22"/>
      <c r="D9" s="22"/>
      <c r="E9" s="31"/>
      <c r="F9" s="30"/>
      <c r="G9" s="24"/>
      <c r="H9" s="24"/>
      <c r="I9" s="24"/>
      <c r="J9" s="24"/>
      <c r="K9" s="24"/>
      <c r="L9" s="29"/>
      <c r="M9" s="32"/>
      <c r="N9" s="22"/>
      <c r="O9" s="22"/>
      <c r="P9" s="22"/>
      <c r="Q9" s="31"/>
      <c r="R9" s="32"/>
      <c r="S9" s="22"/>
      <c r="T9" s="22"/>
      <c r="U9" s="22"/>
      <c r="V9" s="29"/>
      <c r="W9" s="32"/>
      <c r="X9" s="22"/>
      <c r="Y9" s="27"/>
    </row>
    <row r="10" spans="1:25" ht="32.25" customHeight="1" x14ac:dyDescent="0.15">
      <c r="A10" s="33"/>
      <c r="B10" s="22"/>
      <c r="C10" s="22"/>
      <c r="D10" s="135" t="s">
        <v>29</v>
      </c>
      <c r="E10" s="136"/>
      <c r="F10" s="136"/>
      <c r="G10" s="134"/>
      <c r="H10" s="22"/>
      <c r="I10" s="22"/>
      <c r="J10" s="22"/>
      <c r="K10" s="135" t="s">
        <v>30</v>
      </c>
      <c r="L10" s="136"/>
      <c r="M10" s="136"/>
      <c r="N10" s="134"/>
      <c r="O10" s="22"/>
      <c r="P10" s="135" t="s">
        <v>31</v>
      </c>
      <c r="Q10" s="136"/>
      <c r="R10" s="136"/>
      <c r="S10" s="134"/>
      <c r="T10" s="22"/>
      <c r="U10" s="135" t="s">
        <v>32</v>
      </c>
      <c r="V10" s="136"/>
      <c r="W10" s="136"/>
      <c r="X10" s="134"/>
      <c r="Y10" s="27"/>
    </row>
    <row r="11" spans="1:25" ht="32.25" customHeight="1" x14ac:dyDescent="0.15">
      <c r="A11" s="33"/>
      <c r="B11" s="22"/>
      <c r="C11" s="22"/>
      <c r="D11" s="22"/>
      <c r="E11" s="29"/>
      <c r="F11" s="30"/>
      <c r="G11" s="22"/>
      <c r="H11" s="22"/>
      <c r="I11" s="22"/>
      <c r="J11" s="22"/>
      <c r="K11" s="22"/>
      <c r="L11" s="29"/>
      <c r="M11" s="30"/>
      <c r="N11" s="22"/>
      <c r="O11" s="22"/>
      <c r="P11" s="22"/>
      <c r="Q11" s="29"/>
      <c r="R11" s="30"/>
      <c r="S11" s="22"/>
      <c r="T11" s="22"/>
      <c r="U11" s="22"/>
      <c r="V11" s="29"/>
      <c r="W11" s="30"/>
      <c r="X11" s="22"/>
      <c r="Y11" s="27"/>
    </row>
    <row r="12" spans="1:25" ht="32.25" customHeight="1" x14ac:dyDescent="0.15">
      <c r="A12" s="33"/>
      <c r="B12" s="22"/>
      <c r="C12" s="22"/>
      <c r="D12" s="22"/>
      <c r="E12" s="133" t="s">
        <v>24</v>
      </c>
      <c r="F12" s="134"/>
      <c r="G12" s="22"/>
      <c r="H12" s="22"/>
      <c r="I12" s="22"/>
      <c r="J12" s="22"/>
      <c r="K12" s="22"/>
      <c r="L12" s="133" t="s">
        <v>24</v>
      </c>
      <c r="M12" s="134"/>
      <c r="N12" s="22"/>
      <c r="O12" s="22"/>
      <c r="P12" s="22"/>
      <c r="Q12" s="133" t="s">
        <v>28</v>
      </c>
      <c r="R12" s="134"/>
      <c r="S12" s="22"/>
      <c r="T12" s="22"/>
      <c r="U12" s="22"/>
      <c r="V12" s="133" t="s">
        <v>28</v>
      </c>
      <c r="W12" s="134"/>
      <c r="X12" s="22"/>
      <c r="Y12" s="27"/>
    </row>
    <row r="13" spans="1:25" ht="32.25" customHeight="1" x14ac:dyDescent="0.15">
      <c r="A13" s="33"/>
      <c r="B13" s="22"/>
      <c r="C13" s="28"/>
      <c r="D13" s="28"/>
      <c r="E13" s="29"/>
      <c r="F13" s="30"/>
      <c r="G13" s="28"/>
      <c r="H13" s="28"/>
      <c r="I13" s="22"/>
      <c r="J13" s="22"/>
      <c r="K13" s="22"/>
      <c r="L13" s="25"/>
      <c r="M13" s="34"/>
      <c r="N13" s="22"/>
      <c r="O13" s="22"/>
      <c r="P13" s="22"/>
      <c r="Q13" s="25"/>
      <c r="R13" s="34"/>
      <c r="S13" s="22"/>
      <c r="T13" s="22"/>
      <c r="U13" s="22"/>
      <c r="V13" s="25"/>
      <c r="W13" s="34"/>
      <c r="X13" s="22"/>
      <c r="Y13" s="27"/>
    </row>
    <row r="14" spans="1:25" ht="32.25" customHeight="1" x14ac:dyDescent="0.15">
      <c r="A14" s="33"/>
      <c r="B14" s="31"/>
      <c r="C14" s="30"/>
      <c r="D14" s="24"/>
      <c r="E14" s="29"/>
      <c r="F14" s="30"/>
      <c r="G14" s="24"/>
      <c r="H14" s="29"/>
      <c r="I14" s="32"/>
      <c r="J14" s="22"/>
      <c r="K14" s="22"/>
      <c r="L14" s="133" t="s">
        <v>25</v>
      </c>
      <c r="M14" s="134"/>
      <c r="N14" s="22"/>
      <c r="O14" s="22"/>
      <c r="P14" s="22"/>
      <c r="Q14" s="133" t="s">
        <v>25</v>
      </c>
      <c r="R14" s="134"/>
      <c r="S14" s="22"/>
      <c r="T14" s="22"/>
      <c r="U14" s="22"/>
      <c r="V14" s="133" t="s">
        <v>25</v>
      </c>
      <c r="W14" s="134"/>
      <c r="X14" s="22"/>
      <c r="Y14" s="27"/>
    </row>
    <row r="15" spans="1:25" ht="32.25" customHeight="1" x14ac:dyDescent="0.15">
      <c r="A15" s="33"/>
      <c r="B15" s="133" t="s">
        <v>25</v>
      </c>
      <c r="C15" s="134"/>
      <c r="D15" s="22"/>
      <c r="E15" s="133" t="s">
        <v>25</v>
      </c>
      <c r="F15" s="134"/>
      <c r="G15" s="22"/>
      <c r="H15" s="133" t="s">
        <v>25</v>
      </c>
      <c r="I15" s="134"/>
      <c r="J15" s="35"/>
      <c r="K15" s="22"/>
      <c r="L15" s="22"/>
      <c r="M15" s="22"/>
      <c r="N15" s="22"/>
      <c r="O15" s="22"/>
      <c r="P15" s="22"/>
      <c r="Q15" s="22"/>
      <c r="R15" s="22"/>
      <c r="S15" s="22"/>
      <c r="T15" s="22"/>
      <c r="U15" s="22"/>
      <c r="V15" s="22"/>
      <c r="W15" s="22"/>
      <c r="X15" s="22"/>
      <c r="Y15" s="27"/>
    </row>
    <row r="16" spans="1:25" ht="32.25" customHeight="1" x14ac:dyDescent="0.15">
      <c r="A16" s="33"/>
      <c r="B16" s="29"/>
      <c r="C16" s="30"/>
      <c r="D16" s="22"/>
      <c r="E16" s="22"/>
      <c r="F16" s="22"/>
      <c r="G16" s="22"/>
      <c r="H16" s="29"/>
      <c r="I16" s="30"/>
      <c r="J16" s="22"/>
      <c r="K16" s="22"/>
      <c r="L16" s="22"/>
      <c r="M16" s="22"/>
      <c r="N16" s="22"/>
      <c r="O16" s="22"/>
      <c r="P16" s="22"/>
      <c r="Q16" s="22"/>
      <c r="R16" s="22"/>
      <c r="S16" s="22"/>
      <c r="T16" s="22"/>
      <c r="U16" s="22"/>
      <c r="V16" s="22"/>
      <c r="W16" s="22"/>
      <c r="X16" s="22"/>
      <c r="Y16" s="27"/>
    </row>
    <row r="17" spans="1:25" ht="32.25" customHeight="1" x14ac:dyDescent="0.15">
      <c r="A17" s="33"/>
      <c r="B17" s="133" t="s">
        <v>4</v>
      </c>
      <c r="C17" s="134"/>
      <c r="D17" s="22"/>
      <c r="E17" s="22"/>
      <c r="F17" s="22"/>
      <c r="G17" s="22"/>
      <c r="H17" s="133" t="s">
        <v>4</v>
      </c>
      <c r="I17" s="134"/>
      <c r="J17" s="35"/>
      <c r="K17" s="22"/>
      <c r="L17" s="22"/>
      <c r="M17" s="22"/>
      <c r="N17" s="22"/>
      <c r="O17" s="22"/>
      <c r="P17" s="22"/>
      <c r="Q17" s="22"/>
      <c r="R17" s="22"/>
      <c r="S17" s="22"/>
      <c r="T17" s="22"/>
      <c r="U17" s="22"/>
      <c r="V17" s="22"/>
      <c r="W17" s="22"/>
      <c r="X17" s="22"/>
      <c r="Y17" s="27"/>
    </row>
    <row r="18" spans="1:25" ht="32.25" customHeight="1" x14ac:dyDescent="0.15">
      <c r="A18" s="32"/>
      <c r="B18" s="28"/>
      <c r="C18" s="28"/>
      <c r="D18" s="28"/>
      <c r="E18" s="28"/>
      <c r="F18" s="28"/>
      <c r="G18" s="28"/>
      <c r="H18" s="28"/>
      <c r="I18" s="28"/>
      <c r="J18" s="28"/>
      <c r="K18" s="28"/>
      <c r="L18" s="28"/>
      <c r="M18" s="28"/>
      <c r="N18" s="28"/>
      <c r="O18" s="28"/>
      <c r="P18" s="28"/>
      <c r="Q18" s="28"/>
      <c r="R18" s="28"/>
      <c r="S18" s="28"/>
      <c r="T18" s="28"/>
      <c r="U18" s="28"/>
      <c r="V18" s="28"/>
      <c r="W18" s="28"/>
      <c r="X18" s="28"/>
      <c r="Y18" s="31"/>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B15:C15"/>
    <mergeCell ref="H15:I15"/>
    <mergeCell ref="B17:C17"/>
    <mergeCell ref="H17:I17"/>
    <mergeCell ref="E15:F15"/>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37" t="s">
        <v>143</v>
      </c>
      <c r="B1" s="137"/>
      <c r="C1" s="137"/>
      <c r="D1" s="137"/>
      <c r="E1" s="137"/>
      <c r="F1" s="137"/>
      <c r="G1" s="137"/>
      <c r="H1" s="137"/>
      <c r="I1" s="137"/>
      <c r="J1" s="137"/>
      <c r="K1" s="137"/>
      <c r="L1" s="137"/>
      <c r="M1" s="137"/>
      <c r="N1" s="137"/>
    </row>
    <row r="2" spans="1:14" x14ac:dyDescent="0.15">
      <c r="A2" s="22" t="s">
        <v>146</v>
      </c>
      <c r="B2" s="36" t="s">
        <v>147</v>
      </c>
      <c r="C2" s="138" t="str">
        <f>提案書類作成要領!C2</f>
        <v>2045/55の社会ビジョンを起点とした未来ストーリー・シナリオ作成の試行</v>
      </c>
      <c r="D2" s="138"/>
      <c r="E2" s="138"/>
      <c r="F2" s="138"/>
      <c r="G2" s="138"/>
      <c r="H2" s="138"/>
      <c r="I2" s="138"/>
      <c r="J2" s="138"/>
      <c r="K2" s="22" t="s">
        <v>145</v>
      </c>
      <c r="L2" s="22"/>
      <c r="M2" s="22"/>
      <c r="N2" s="22"/>
    </row>
    <row r="3" spans="1:14" x14ac:dyDescent="0.15">
      <c r="A3" s="139" t="s">
        <v>7</v>
      </c>
      <c r="B3" s="140"/>
      <c r="C3" s="37" t="s">
        <v>8</v>
      </c>
      <c r="D3" s="37" t="s">
        <v>9</v>
      </c>
      <c r="E3" s="37" t="s">
        <v>10</v>
      </c>
      <c r="F3" s="37" t="s">
        <v>11</v>
      </c>
      <c r="G3" s="37" t="s">
        <v>12</v>
      </c>
      <c r="H3" s="37" t="s">
        <v>13</v>
      </c>
      <c r="I3" s="38">
        <v>10</v>
      </c>
      <c r="J3" s="38">
        <v>11</v>
      </c>
      <c r="K3" s="38">
        <v>12</v>
      </c>
      <c r="L3" s="37" t="s">
        <v>14</v>
      </c>
      <c r="M3" s="37" t="s">
        <v>15</v>
      </c>
      <c r="N3" s="37" t="s">
        <v>16</v>
      </c>
    </row>
    <row r="4" spans="1:14" ht="40.5" customHeight="1" x14ac:dyDescent="0.15">
      <c r="A4" s="30" t="s">
        <v>43</v>
      </c>
      <c r="B4" s="29"/>
      <c r="C4" s="38"/>
      <c r="D4" s="38"/>
      <c r="E4" s="38"/>
      <c r="F4" s="38"/>
      <c r="G4" s="38"/>
      <c r="H4" s="38"/>
      <c r="I4" s="38"/>
      <c r="J4" s="38"/>
      <c r="K4" s="38"/>
      <c r="L4" s="38"/>
      <c r="M4" s="38"/>
      <c r="N4" s="38"/>
    </row>
    <row r="5" spans="1:14" ht="40.5" customHeight="1" x14ac:dyDescent="0.15">
      <c r="A5" s="30"/>
      <c r="B5" s="29" t="s">
        <v>44</v>
      </c>
      <c r="C5" s="38"/>
      <c r="D5" s="38"/>
      <c r="E5" s="38"/>
      <c r="F5" s="38"/>
      <c r="G5" s="38"/>
      <c r="H5" s="38"/>
      <c r="I5" s="38"/>
      <c r="J5" s="38"/>
      <c r="K5" s="38"/>
      <c r="L5" s="38"/>
      <c r="M5" s="38"/>
      <c r="N5" s="38"/>
    </row>
    <row r="6" spans="1:14" ht="40.5" customHeight="1" x14ac:dyDescent="0.15">
      <c r="A6" s="30"/>
      <c r="B6" s="29" t="s">
        <v>44</v>
      </c>
      <c r="C6" s="38"/>
      <c r="D6" s="38"/>
      <c r="E6" s="38"/>
      <c r="F6" s="38"/>
      <c r="G6" s="38"/>
      <c r="H6" s="38"/>
      <c r="I6" s="38"/>
      <c r="J6" s="38"/>
      <c r="K6" s="38"/>
      <c r="L6" s="38"/>
      <c r="M6" s="38"/>
      <c r="N6" s="38"/>
    </row>
    <row r="7" spans="1:14" ht="40.5" customHeight="1" x14ac:dyDescent="0.15">
      <c r="A7" s="30" t="s">
        <v>43</v>
      </c>
      <c r="B7" s="29"/>
      <c r="C7" s="38"/>
      <c r="D7" s="38"/>
      <c r="E7" s="38"/>
      <c r="F7" s="38"/>
      <c r="G7" s="38"/>
      <c r="H7" s="38"/>
      <c r="I7" s="38"/>
      <c r="J7" s="38"/>
      <c r="K7" s="38"/>
      <c r="L7" s="38"/>
      <c r="M7" s="38"/>
      <c r="N7" s="38"/>
    </row>
    <row r="8" spans="1:14" ht="40.5" customHeight="1" x14ac:dyDescent="0.15">
      <c r="A8" s="30"/>
      <c r="B8" s="29" t="s">
        <v>44</v>
      </c>
      <c r="C8" s="38"/>
      <c r="D8" s="38"/>
      <c r="E8" s="38"/>
      <c r="F8" s="38"/>
      <c r="G8" s="38"/>
      <c r="H8" s="38"/>
      <c r="I8" s="38"/>
      <c r="J8" s="38"/>
      <c r="K8" s="38"/>
      <c r="L8" s="38"/>
      <c r="M8" s="38"/>
      <c r="N8" s="38"/>
    </row>
    <row r="9" spans="1:14" ht="40.5" customHeight="1" x14ac:dyDescent="0.15">
      <c r="A9" s="30"/>
      <c r="B9" s="29" t="s">
        <v>44</v>
      </c>
      <c r="C9" s="38"/>
      <c r="D9" s="38"/>
      <c r="E9" s="38"/>
      <c r="F9" s="38"/>
      <c r="G9" s="38"/>
      <c r="H9" s="38"/>
      <c r="I9" s="38"/>
      <c r="J9" s="38"/>
      <c r="K9" s="38"/>
      <c r="L9" s="38"/>
      <c r="M9" s="38"/>
      <c r="N9" s="38"/>
    </row>
    <row r="10" spans="1:14" ht="40.5" customHeight="1" x14ac:dyDescent="0.15">
      <c r="A10" s="30" t="s">
        <v>43</v>
      </c>
      <c r="B10" s="29"/>
      <c r="C10" s="38"/>
      <c r="D10" s="38"/>
      <c r="E10" s="38"/>
      <c r="F10" s="38"/>
      <c r="G10" s="38"/>
      <c r="H10" s="38"/>
      <c r="I10" s="38"/>
      <c r="J10" s="38"/>
      <c r="K10" s="38"/>
      <c r="L10" s="38"/>
      <c r="M10" s="38"/>
      <c r="N10" s="38"/>
    </row>
    <row r="11" spans="1:14" ht="40.5" customHeight="1" x14ac:dyDescent="0.15">
      <c r="A11" s="30"/>
      <c r="B11" s="29" t="s">
        <v>44</v>
      </c>
      <c r="C11" s="38"/>
      <c r="D11" s="38"/>
      <c r="E11" s="38"/>
      <c r="F11" s="38"/>
      <c r="G11" s="38"/>
      <c r="H11" s="38"/>
      <c r="I11" s="38"/>
      <c r="J11" s="38"/>
      <c r="K11" s="38"/>
      <c r="L11" s="38"/>
      <c r="M11" s="38"/>
      <c r="N11" s="38"/>
    </row>
    <row r="12" spans="1:14" ht="40.5" customHeight="1" x14ac:dyDescent="0.15">
      <c r="A12" s="30"/>
      <c r="B12" s="29" t="s">
        <v>44</v>
      </c>
      <c r="C12" s="38"/>
      <c r="D12" s="38"/>
      <c r="E12" s="38"/>
      <c r="F12" s="38"/>
      <c r="G12" s="38"/>
      <c r="H12" s="38"/>
      <c r="I12" s="38"/>
      <c r="J12" s="38"/>
      <c r="K12" s="38"/>
      <c r="L12" s="38"/>
      <c r="M12" s="38"/>
      <c r="N12" s="38"/>
    </row>
    <row r="13" spans="1:14" ht="40.5" customHeight="1" x14ac:dyDescent="0.15">
      <c r="A13" s="30" t="s">
        <v>43</v>
      </c>
      <c r="B13" s="29"/>
      <c r="C13" s="38"/>
      <c r="D13" s="38"/>
      <c r="E13" s="38"/>
      <c r="F13" s="38"/>
      <c r="G13" s="38"/>
      <c r="H13" s="38"/>
      <c r="I13" s="38"/>
      <c r="J13" s="38"/>
      <c r="K13" s="38"/>
      <c r="L13" s="38"/>
      <c r="M13" s="38"/>
      <c r="N13" s="38"/>
    </row>
    <row r="14" spans="1:14" ht="40.5" customHeight="1" x14ac:dyDescent="0.15">
      <c r="A14" s="30"/>
      <c r="B14" s="29" t="s">
        <v>44</v>
      </c>
      <c r="C14" s="38"/>
      <c r="D14" s="38"/>
      <c r="E14" s="38"/>
      <c r="F14" s="38"/>
      <c r="G14" s="38"/>
      <c r="H14" s="38"/>
      <c r="I14" s="38"/>
      <c r="J14" s="38"/>
      <c r="K14" s="38"/>
      <c r="L14" s="38"/>
      <c r="M14" s="38"/>
      <c r="N14" s="38"/>
    </row>
    <row r="15" spans="1:14" ht="40.5" customHeight="1" x14ac:dyDescent="0.15">
      <c r="A15" s="30"/>
      <c r="B15" s="29" t="s">
        <v>44</v>
      </c>
      <c r="C15" s="38"/>
      <c r="D15" s="38"/>
      <c r="E15" s="38"/>
      <c r="F15" s="38"/>
      <c r="G15" s="38"/>
      <c r="H15" s="38"/>
      <c r="I15" s="38"/>
      <c r="J15" s="38"/>
      <c r="K15" s="38"/>
      <c r="L15" s="38"/>
      <c r="M15" s="38"/>
      <c r="N15" s="38"/>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8"/>
  <sheetViews>
    <sheetView view="pageBreakPreview" topLeftCell="A9" zoomScale="75" zoomScaleNormal="100" zoomScaleSheetLayoutView="75" workbookViewId="0">
      <selection activeCell="L31" sqref="L31"/>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58" t="s">
        <v>151</v>
      </c>
      <c r="B1" s="158"/>
      <c r="C1" s="158"/>
      <c r="D1" s="158"/>
      <c r="E1" s="158"/>
      <c r="F1" s="158"/>
      <c r="G1" s="158"/>
      <c r="H1" s="158"/>
      <c r="I1" s="158"/>
    </row>
    <row r="2" spans="1:9" ht="19.5" customHeight="1" x14ac:dyDescent="0.15">
      <c r="A2" s="138" t="s">
        <v>154</v>
      </c>
      <c r="B2" s="138"/>
      <c r="C2" s="138"/>
      <c r="D2" s="171" t="str">
        <f>提案書類!C4</f>
        <v>2045/55の社会ビジョンを起点とした未来ストーリー・シナリオ作成の試行</v>
      </c>
      <c r="E2" s="171"/>
      <c r="F2" s="171"/>
      <c r="G2" s="22"/>
      <c r="H2" s="36"/>
      <c r="I2" s="36" t="s">
        <v>152</v>
      </c>
    </row>
    <row r="3" spans="1:9" ht="19.5" customHeight="1" x14ac:dyDescent="0.15">
      <c r="A3" s="161" t="s">
        <v>45</v>
      </c>
      <c r="B3" s="162"/>
      <c r="C3" s="162"/>
      <c r="D3" s="162"/>
      <c r="E3" s="162"/>
      <c r="F3" s="163"/>
      <c r="G3" s="166" t="s">
        <v>46</v>
      </c>
      <c r="H3" s="166" t="s">
        <v>47</v>
      </c>
      <c r="I3" s="39" t="s">
        <v>0</v>
      </c>
    </row>
    <row r="4" spans="1:9" ht="19.5" customHeight="1" x14ac:dyDescent="0.15">
      <c r="A4" s="115"/>
      <c r="B4" s="164"/>
      <c r="C4" s="164"/>
      <c r="D4" s="164"/>
      <c r="E4" s="164"/>
      <c r="F4" s="165"/>
      <c r="G4" s="167"/>
      <c r="H4" s="167"/>
      <c r="I4" s="40" t="s">
        <v>77</v>
      </c>
    </row>
    <row r="5" spans="1:9" ht="27.75" customHeight="1" x14ac:dyDescent="0.15">
      <c r="A5" s="51" t="s">
        <v>48</v>
      </c>
      <c r="B5" s="52"/>
      <c r="C5" s="52"/>
      <c r="D5" s="52"/>
      <c r="E5" s="52"/>
      <c r="F5" s="53"/>
      <c r="G5" s="54">
        <f>SUM(G6,G9,G12)</f>
        <v>25</v>
      </c>
      <c r="H5" s="54">
        <f>SUM(H6,H9,H12)</f>
        <v>25</v>
      </c>
      <c r="I5" s="48"/>
    </row>
    <row r="6" spans="1:9" ht="27.75" customHeight="1" x14ac:dyDescent="0.15">
      <c r="A6" s="55"/>
      <c r="B6" s="56" t="s">
        <v>49</v>
      </c>
      <c r="C6" s="57"/>
      <c r="D6" s="57"/>
      <c r="E6" s="57"/>
      <c r="F6" s="58"/>
      <c r="G6" s="59">
        <f>SUM(G7:G8)</f>
        <v>10</v>
      </c>
      <c r="H6" s="59">
        <f>SUM(H7:H8)</f>
        <v>10</v>
      </c>
      <c r="I6" s="141" t="s">
        <v>79</v>
      </c>
    </row>
    <row r="7" spans="1:9" ht="34.5" customHeight="1" x14ac:dyDescent="0.15">
      <c r="A7" s="55"/>
      <c r="B7" s="60" t="s">
        <v>62</v>
      </c>
      <c r="C7" s="61" t="s">
        <v>63</v>
      </c>
      <c r="D7" s="144" t="s">
        <v>118</v>
      </c>
      <c r="E7" s="145"/>
      <c r="F7" s="123"/>
      <c r="G7" s="62">
        <v>5</v>
      </c>
      <c r="H7" s="62">
        <v>10</v>
      </c>
      <c r="I7" s="159"/>
    </row>
    <row r="8" spans="1:9" ht="34.5" customHeight="1" x14ac:dyDescent="0.15">
      <c r="A8" s="55"/>
      <c r="B8" s="63" t="s">
        <v>62</v>
      </c>
      <c r="C8" s="61" t="s">
        <v>64</v>
      </c>
      <c r="D8" s="61" t="s">
        <v>50</v>
      </c>
      <c r="E8" s="61"/>
      <c r="F8" s="64"/>
      <c r="G8" s="62">
        <v>5</v>
      </c>
      <c r="H8" s="41"/>
      <c r="I8" s="159"/>
    </row>
    <row r="9" spans="1:9" ht="27.75" customHeight="1" x14ac:dyDescent="0.15">
      <c r="A9" s="55"/>
      <c r="B9" s="56" t="s">
        <v>51</v>
      </c>
      <c r="C9" s="57"/>
      <c r="D9" s="57"/>
      <c r="E9" s="57"/>
      <c r="F9" s="58"/>
      <c r="G9" s="59">
        <f>SUM(G10:G11)</f>
        <v>10</v>
      </c>
      <c r="H9" s="59">
        <f>SUM(H10:H11)</f>
        <v>10</v>
      </c>
      <c r="I9" s="159"/>
    </row>
    <row r="10" spans="1:9" ht="34.5" customHeight="1" x14ac:dyDescent="0.15">
      <c r="A10" s="55"/>
      <c r="B10" s="60" t="s">
        <v>62</v>
      </c>
      <c r="C10" s="61" t="s">
        <v>65</v>
      </c>
      <c r="D10" s="144" t="s">
        <v>119</v>
      </c>
      <c r="E10" s="145"/>
      <c r="F10" s="123"/>
      <c r="G10" s="62">
        <v>5</v>
      </c>
      <c r="H10" s="62">
        <v>10</v>
      </c>
      <c r="I10" s="159"/>
    </row>
    <row r="11" spans="1:9" ht="34.5" customHeight="1" x14ac:dyDescent="0.15">
      <c r="A11" s="55"/>
      <c r="B11" s="63" t="s">
        <v>62</v>
      </c>
      <c r="C11" s="61" t="s">
        <v>66</v>
      </c>
      <c r="D11" s="61" t="s">
        <v>52</v>
      </c>
      <c r="E11" s="61"/>
      <c r="F11" s="64"/>
      <c r="G11" s="62">
        <v>5</v>
      </c>
      <c r="H11" s="41"/>
      <c r="I11" s="160"/>
    </row>
    <row r="12" spans="1:9" ht="28.5" customHeight="1" x14ac:dyDescent="0.15">
      <c r="A12" s="55"/>
      <c r="B12" s="56" t="s">
        <v>53</v>
      </c>
      <c r="C12" s="57"/>
      <c r="D12" s="57"/>
      <c r="E12" s="57"/>
      <c r="F12" s="58"/>
      <c r="G12" s="59">
        <f>SUM(G13)</f>
        <v>5</v>
      </c>
      <c r="H12" s="59">
        <f>SUM(H13)</f>
        <v>5</v>
      </c>
      <c r="I12" s="141" t="s">
        <v>78</v>
      </c>
    </row>
    <row r="13" spans="1:9" ht="34.5" customHeight="1" x14ac:dyDescent="0.15">
      <c r="A13" s="65"/>
      <c r="B13" s="63" t="s">
        <v>62</v>
      </c>
      <c r="C13" s="61" t="s">
        <v>67</v>
      </c>
      <c r="D13" s="144" t="s">
        <v>169</v>
      </c>
      <c r="E13" s="145"/>
      <c r="F13" s="123"/>
      <c r="G13" s="62">
        <v>5</v>
      </c>
      <c r="H13" s="62">
        <v>5</v>
      </c>
      <c r="I13" s="143"/>
    </row>
    <row r="14" spans="1:9" ht="26.25" customHeight="1" x14ac:dyDescent="0.15">
      <c r="A14" s="51" t="s">
        <v>54</v>
      </c>
      <c r="B14" s="52"/>
      <c r="C14" s="52"/>
      <c r="D14" s="52"/>
      <c r="E14" s="52"/>
      <c r="F14" s="53"/>
      <c r="G14" s="54">
        <f>SUM(G15,G17,G21)</f>
        <v>12</v>
      </c>
      <c r="H14" s="54">
        <f>SUM(H15,H17,H21)</f>
        <v>10</v>
      </c>
      <c r="I14" s="48"/>
    </row>
    <row r="15" spans="1:9" ht="26.25" customHeight="1" x14ac:dyDescent="0.15">
      <c r="A15" s="55"/>
      <c r="B15" s="56" t="s">
        <v>55</v>
      </c>
      <c r="C15" s="57"/>
      <c r="D15" s="57"/>
      <c r="E15" s="57"/>
      <c r="F15" s="58"/>
      <c r="G15" s="92"/>
      <c r="H15" s="59">
        <f>SUM(H16:H16)</f>
        <v>4</v>
      </c>
      <c r="I15" s="141" t="s">
        <v>80</v>
      </c>
    </row>
    <row r="16" spans="1:9" ht="34.5" customHeight="1" x14ac:dyDescent="0.15">
      <c r="A16" s="55"/>
      <c r="B16" s="60"/>
      <c r="C16" s="61" t="s">
        <v>68</v>
      </c>
      <c r="D16" s="144" t="s">
        <v>170</v>
      </c>
      <c r="E16" s="145"/>
      <c r="F16" s="123"/>
      <c r="G16" s="41"/>
      <c r="H16" s="62">
        <v>4</v>
      </c>
      <c r="I16" s="159"/>
    </row>
    <row r="17" spans="1:9" ht="29.25" customHeight="1" x14ac:dyDescent="0.15">
      <c r="A17" s="55"/>
      <c r="B17" s="56" t="s">
        <v>56</v>
      </c>
      <c r="C17" s="57"/>
      <c r="D17" s="57"/>
      <c r="E17" s="57"/>
      <c r="F17" s="58"/>
      <c r="G17" s="59">
        <f>SUM(G18:G20)</f>
        <v>12</v>
      </c>
      <c r="H17" s="59">
        <f>SUM(H18:H20)</f>
        <v>3</v>
      </c>
      <c r="I17" s="159"/>
    </row>
    <row r="18" spans="1:9" ht="34.5" customHeight="1" x14ac:dyDescent="0.15">
      <c r="A18" s="55"/>
      <c r="B18" s="60" t="s">
        <v>62</v>
      </c>
      <c r="C18" s="61" t="s">
        <v>69</v>
      </c>
      <c r="D18" s="61" t="s">
        <v>105</v>
      </c>
      <c r="E18" s="61"/>
      <c r="F18" s="64"/>
      <c r="G18" s="62">
        <v>6</v>
      </c>
      <c r="H18" s="41"/>
      <c r="I18" s="159"/>
    </row>
    <row r="19" spans="1:9" ht="34.5" customHeight="1" x14ac:dyDescent="0.15">
      <c r="A19" s="55"/>
      <c r="B19" s="60"/>
      <c r="C19" s="61" t="s">
        <v>123</v>
      </c>
      <c r="D19" s="61" t="s">
        <v>122</v>
      </c>
      <c r="E19" s="61"/>
      <c r="F19" s="64"/>
      <c r="G19" s="41"/>
      <c r="H19" s="62">
        <v>3</v>
      </c>
      <c r="I19" s="159"/>
    </row>
    <row r="20" spans="1:9" ht="34.5" customHeight="1" x14ac:dyDescent="0.15">
      <c r="A20" s="55"/>
      <c r="B20" s="60" t="s">
        <v>62</v>
      </c>
      <c r="C20" s="61" t="s">
        <v>70</v>
      </c>
      <c r="D20" s="61" t="s">
        <v>104</v>
      </c>
      <c r="E20" s="61"/>
      <c r="F20" s="64"/>
      <c r="G20" s="62">
        <v>6</v>
      </c>
      <c r="H20" s="41"/>
      <c r="I20" s="159"/>
    </row>
    <row r="21" spans="1:9" ht="26.25" customHeight="1" x14ac:dyDescent="0.15">
      <c r="A21" s="55"/>
      <c r="B21" s="56" t="s">
        <v>57</v>
      </c>
      <c r="C21" s="57"/>
      <c r="D21" s="57"/>
      <c r="E21" s="57"/>
      <c r="F21" s="58"/>
      <c r="G21" s="66"/>
      <c r="H21" s="59">
        <f>SUM(H22)</f>
        <v>3</v>
      </c>
      <c r="I21" s="159"/>
    </row>
    <row r="22" spans="1:9" ht="34.5" customHeight="1" x14ac:dyDescent="0.15">
      <c r="A22" s="65"/>
      <c r="B22" s="63"/>
      <c r="C22" s="61" t="s">
        <v>71</v>
      </c>
      <c r="D22" s="144" t="s">
        <v>120</v>
      </c>
      <c r="E22" s="145"/>
      <c r="F22" s="123"/>
      <c r="G22" s="41"/>
      <c r="H22" s="62">
        <v>3</v>
      </c>
      <c r="I22" s="160"/>
    </row>
    <row r="23" spans="1:9" ht="34.5" customHeight="1" x14ac:dyDescent="0.15">
      <c r="A23" s="51" t="s">
        <v>58</v>
      </c>
      <c r="B23" s="52"/>
      <c r="C23" s="52"/>
      <c r="D23" s="52"/>
      <c r="E23" s="52"/>
      <c r="F23" s="53"/>
      <c r="G23" s="54">
        <f>SUM(G24,G26)</f>
        <v>8</v>
      </c>
      <c r="H23" s="54">
        <f>SUM(H24,H26)</f>
        <v>10</v>
      </c>
      <c r="I23" s="48"/>
    </row>
    <row r="24" spans="1:9" ht="28.5" customHeight="1" x14ac:dyDescent="0.15">
      <c r="A24" s="55"/>
      <c r="B24" s="56" t="s">
        <v>59</v>
      </c>
      <c r="C24" s="57"/>
      <c r="D24" s="57"/>
      <c r="E24" s="57"/>
      <c r="F24" s="58"/>
      <c r="G24" s="66"/>
      <c r="H24" s="59">
        <f>SUM(H25:H25)</f>
        <v>5</v>
      </c>
      <c r="I24" s="141" t="s">
        <v>9</v>
      </c>
    </row>
    <row r="25" spans="1:9" ht="34.5" customHeight="1" x14ac:dyDescent="0.15">
      <c r="A25" s="55"/>
      <c r="B25" s="60"/>
      <c r="C25" s="61" t="s">
        <v>72</v>
      </c>
      <c r="D25" s="144" t="s">
        <v>171</v>
      </c>
      <c r="E25" s="145"/>
      <c r="F25" s="123"/>
      <c r="G25" s="41"/>
      <c r="H25" s="62">
        <v>5</v>
      </c>
      <c r="I25" s="142"/>
    </row>
    <row r="26" spans="1:9" ht="26.25" customHeight="1" x14ac:dyDescent="0.15">
      <c r="A26" s="55"/>
      <c r="B26" s="56" t="s">
        <v>60</v>
      </c>
      <c r="C26" s="57"/>
      <c r="D26" s="57"/>
      <c r="E26" s="57"/>
      <c r="F26" s="58"/>
      <c r="G26" s="59">
        <f>SUM(G27:G28)</f>
        <v>8</v>
      </c>
      <c r="H26" s="59">
        <f>SUM(H27:H28)</f>
        <v>5</v>
      </c>
      <c r="I26" s="142"/>
    </row>
    <row r="27" spans="1:9" ht="34.5" customHeight="1" x14ac:dyDescent="0.15">
      <c r="A27" s="55"/>
      <c r="B27" s="60" t="s">
        <v>62</v>
      </c>
      <c r="C27" s="61" t="s">
        <v>73</v>
      </c>
      <c r="D27" s="61" t="s">
        <v>61</v>
      </c>
      <c r="E27" s="61"/>
      <c r="F27" s="64"/>
      <c r="G27" s="62">
        <v>8</v>
      </c>
      <c r="H27" s="41"/>
      <c r="I27" s="142"/>
    </row>
    <row r="28" spans="1:9" ht="34.5" customHeight="1" x14ac:dyDescent="0.15">
      <c r="A28" s="65"/>
      <c r="B28" s="63"/>
      <c r="C28" s="61" t="s">
        <v>74</v>
      </c>
      <c r="D28" s="61" t="s">
        <v>121</v>
      </c>
      <c r="E28" s="61"/>
      <c r="F28" s="64"/>
      <c r="G28" s="41"/>
      <c r="H28" s="62">
        <v>5</v>
      </c>
      <c r="I28" s="143"/>
    </row>
    <row r="29" spans="1:9" ht="28.5" customHeight="1" x14ac:dyDescent="0.15">
      <c r="A29" s="67" t="s">
        <v>172</v>
      </c>
      <c r="B29" s="68"/>
      <c r="C29" s="68"/>
      <c r="D29" s="68"/>
      <c r="E29" s="69"/>
      <c r="F29" s="70"/>
      <c r="G29" s="71"/>
      <c r="H29" s="72">
        <f>SUM(H30:H30)</f>
        <v>5</v>
      </c>
      <c r="I29" s="146" t="s">
        <v>130</v>
      </c>
    </row>
    <row r="30" spans="1:9" ht="27.75" customHeight="1" x14ac:dyDescent="0.15">
      <c r="A30" s="73"/>
      <c r="B30" s="74" t="s">
        <v>173</v>
      </c>
      <c r="C30" s="75"/>
      <c r="D30" s="75"/>
      <c r="E30" s="76"/>
      <c r="F30" s="77"/>
      <c r="G30" s="66"/>
      <c r="H30" s="59">
        <f>SUM(H31:H31)</f>
        <v>5</v>
      </c>
      <c r="I30" s="147"/>
    </row>
    <row r="31" spans="1:9" ht="138" customHeight="1" x14ac:dyDescent="0.15">
      <c r="A31" s="78"/>
      <c r="B31" s="79"/>
      <c r="C31" s="80" t="s">
        <v>174</v>
      </c>
      <c r="D31" s="155" t="s">
        <v>175</v>
      </c>
      <c r="E31" s="155"/>
      <c r="F31" s="156"/>
      <c r="G31" s="41"/>
      <c r="H31" s="81">
        <v>5</v>
      </c>
      <c r="I31" s="148"/>
    </row>
    <row r="32" spans="1:9" ht="29.25" customHeight="1" x14ac:dyDescent="0.15">
      <c r="A32" s="51" t="s">
        <v>176</v>
      </c>
      <c r="B32" s="52"/>
      <c r="C32" s="52"/>
      <c r="D32" s="52"/>
      <c r="E32" s="52"/>
      <c r="F32" s="53"/>
      <c r="G32" s="82"/>
      <c r="H32" s="72">
        <f>SUM(H33:H33)</f>
        <v>5</v>
      </c>
      <c r="I32" s="157">
        <v>10</v>
      </c>
    </row>
    <row r="33" spans="1:9" ht="23.25" customHeight="1" x14ac:dyDescent="0.15">
      <c r="A33" s="55"/>
      <c r="B33" s="83" t="s">
        <v>177</v>
      </c>
      <c r="C33" s="84"/>
      <c r="D33" s="84"/>
      <c r="E33" s="84"/>
      <c r="F33" s="84"/>
      <c r="G33" s="85"/>
      <c r="H33" s="59">
        <f>SUM(H34:H34)</f>
        <v>5</v>
      </c>
      <c r="I33" s="142"/>
    </row>
    <row r="34" spans="1:9" ht="18.75" customHeight="1" x14ac:dyDescent="0.15">
      <c r="A34" s="55"/>
      <c r="B34" s="86"/>
      <c r="C34" s="153" t="s">
        <v>178</v>
      </c>
      <c r="D34" s="153"/>
      <c r="E34" s="153"/>
      <c r="F34" s="154"/>
      <c r="G34" s="168"/>
      <c r="H34" s="172">
        <v>5</v>
      </c>
      <c r="I34" s="142"/>
    </row>
    <row r="35" spans="1:9" ht="48" customHeight="1" x14ac:dyDescent="0.15">
      <c r="A35" s="55"/>
      <c r="B35" s="87"/>
      <c r="C35" s="88" t="s">
        <v>75</v>
      </c>
      <c r="D35" s="149" t="s">
        <v>179</v>
      </c>
      <c r="E35" s="150"/>
      <c r="F35" s="150"/>
      <c r="G35" s="169"/>
      <c r="H35" s="173"/>
      <c r="I35" s="142"/>
    </row>
    <row r="36" spans="1:9" ht="43.5" customHeight="1" x14ac:dyDescent="0.15">
      <c r="A36" s="55"/>
      <c r="B36" s="87"/>
      <c r="C36" s="88" t="s">
        <v>76</v>
      </c>
      <c r="D36" s="149" t="s">
        <v>180</v>
      </c>
      <c r="E36" s="150"/>
      <c r="F36" s="150"/>
      <c r="G36" s="169"/>
      <c r="H36" s="173"/>
      <c r="I36" s="142"/>
    </row>
    <row r="37" spans="1:9" ht="71.25" customHeight="1" x14ac:dyDescent="0.15">
      <c r="A37" s="89"/>
      <c r="B37" s="90"/>
      <c r="C37" s="151" t="s">
        <v>181</v>
      </c>
      <c r="D37" s="151"/>
      <c r="E37" s="151"/>
      <c r="F37" s="152"/>
      <c r="G37" s="170"/>
      <c r="H37" s="91"/>
      <c r="I37" s="143"/>
    </row>
    <row r="38" spans="1:9" ht="7.5" customHeight="1" x14ac:dyDescent="0.15">
      <c r="A38" s="42"/>
      <c r="B38" s="42"/>
      <c r="C38" s="43"/>
      <c r="D38" s="44"/>
      <c r="E38" s="45"/>
      <c r="F38" s="45"/>
      <c r="G38" s="46"/>
      <c r="H38" s="42"/>
      <c r="I38" s="42"/>
    </row>
    <row r="39" spans="1:9" ht="12.75" customHeight="1" x14ac:dyDescent="0.15">
      <c r="A39" s="47"/>
      <c r="B39" s="108"/>
      <c r="C39" s="108"/>
      <c r="D39" s="108"/>
      <c r="E39" s="108"/>
      <c r="F39" s="108"/>
      <c r="G39" s="108"/>
      <c r="H39" s="108"/>
      <c r="I39" s="108"/>
    </row>
    <row r="40" spans="1:9" ht="13.5" customHeight="1" x14ac:dyDescent="0.15">
      <c r="G40">
        <f>SUM(G29,G23,G14,G5,G32)</f>
        <v>45</v>
      </c>
      <c r="H40">
        <f>SUM(H29,H23,H14,H5,H32)</f>
        <v>55</v>
      </c>
    </row>
    <row r="48" spans="1:9" x14ac:dyDescent="0.15">
      <c r="E48"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26">
    <mergeCell ref="A1:I1"/>
    <mergeCell ref="I12:I13"/>
    <mergeCell ref="I6:I11"/>
    <mergeCell ref="I15:I22"/>
    <mergeCell ref="A3:F4"/>
    <mergeCell ref="G3:G4"/>
    <mergeCell ref="D16:F16"/>
    <mergeCell ref="D10:F10"/>
    <mergeCell ref="D13:F13"/>
    <mergeCell ref="A2:C2"/>
    <mergeCell ref="D2:F2"/>
    <mergeCell ref="H3:H4"/>
    <mergeCell ref="D7:F7"/>
    <mergeCell ref="D22:F22"/>
    <mergeCell ref="I24:I28"/>
    <mergeCell ref="D25:F25"/>
    <mergeCell ref="B39:I39"/>
    <mergeCell ref="I29:I31"/>
    <mergeCell ref="D36:F36"/>
    <mergeCell ref="D35:F35"/>
    <mergeCell ref="C37:F37"/>
    <mergeCell ref="C34:F34"/>
    <mergeCell ref="D31:F31"/>
    <mergeCell ref="I32:I37"/>
    <mergeCell ref="G34:G37"/>
    <mergeCell ref="H34:H36"/>
  </mergeCells>
  <phoneticPr fontId="2"/>
  <printOptions horizontalCentered="1"/>
  <pageMargins left="0.59055118110236227" right="0.39370078740157483" top="0.78740157480314965" bottom="0.39370078740157483" header="0.51181102362204722" footer="0.19685039370078741"/>
  <pageSetup paperSize="9" scale="65"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akiso</cp:lastModifiedBy>
  <cp:lastPrinted>2023-09-15T01:45:22Z</cp:lastPrinted>
  <dcterms:created xsi:type="dcterms:W3CDTF">2007-01-17T00:52:22Z</dcterms:created>
  <dcterms:modified xsi:type="dcterms:W3CDTF">2023-09-15T01:45:46Z</dcterms:modified>
</cp:coreProperties>
</file>