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2120" windowHeight="14565"/>
  </bookViews>
  <sheets>
    <sheet name="必ずお読みください" sheetId="18" r:id="rId1"/>
    <sheet name="表4-1-7(A)" sheetId="20" r:id="rId2"/>
    <sheet name="表4-1-7(B)" sheetId="17" r:id="rId3"/>
  </sheets>
  <externalReferences>
    <externalReference r:id="rId4"/>
    <externalReference r:id="rId5"/>
  </externalReferences>
  <definedNames>
    <definedName name="__123Graph_A" localSheetId="0" hidden="1">#REF!</definedName>
    <definedName name="__123Graph_A" localSheetId="1" hidden="1">[1]計算!#REF!</definedName>
    <definedName name="__123Graph_A" localSheetId="2" hidden="1">[1]計算!#REF!</definedName>
    <definedName name="__123Graph_A" hidden="1">[1]計算!#REF!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[1]計算!#REF!</definedName>
    <definedName name="__123Graph_B" localSheetId="2" hidden="1">[1]計算!#REF!</definedName>
    <definedName name="__123Graph_B" hidden="1">[1]計算!#REF!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[1]計算!#REF!</definedName>
    <definedName name="__123Graph_C" localSheetId="2" hidden="1">[1]計算!#REF!</definedName>
    <definedName name="__123Graph_C" hidden="1">[1]計算!#REF!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[1]計算!#REF!</definedName>
    <definedName name="__123Graph_D" localSheetId="2" hidden="1">[1]計算!#REF!</definedName>
    <definedName name="__123Graph_D" hidden="1">[1]計算!#REF!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63170834" localSheetId="1">'[2]図表4-1-7 (1軸)【整数】'!$I$44</definedName>
    <definedName name="_Toc263170834" localSheetId="2">#REF!</definedName>
    <definedName name="Donnees">#REF!</definedName>
    <definedName name="_xlnm.Print_Area" localSheetId="1">'表4-1-7(A)'!$A$4:$X$42,'表4-1-7(A)'!$AA$4:$AR$45,'表4-1-7(A)'!$AT$6:$BB$45</definedName>
    <definedName name="_xlnm.Print_Area" localSheetId="2">'表4-1-7(B)'!$A$4:$X$42,'表4-1-7(B)'!$Z$4:$AQ$44,'表4-1-7(B)'!$AS$6:$BA$44</definedName>
    <definedName name="印刷領域" localSheetId="0">#REF!</definedName>
    <definedName name="印刷領域" localSheetId="1">#REF!</definedName>
    <definedName name="印刷領域" localSheetId="2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50" i="20" l="1"/>
  <c r="AG50" i="20"/>
  <c r="AH50" i="20" s="1"/>
</calcChain>
</file>

<file path=xl/sharedStrings.xml><?xml version="1.0" encoding="utf-8"?>
<sst xmlns="http://schemas.openxmlformats.org/spreadsheetml/2006/main" count="126" uniqueCount="46">
  <si>
    <t>フランス</t>
  </si>
  <si>
    <t>中国</t>
    <rPh sb="0" eb="2">
      <t>チュウゴク</t>
    </rPh>
    <phoneticPr fontId="4"/>
  </si>
  <si>
    <t>ドイツ</t>
  </si>
  <si>
    <t>日本</t>
    <rPh sb="0" eb="2">
      <t>ニホン</t>
    </rPh>
    <phoneticPr fontId="4"/>
  </si>
  <si>
    <t>(単位：％)</t>
    <rPh sb="1" eb="3">
      <t>タンイ</t>
    </rPh>
    <phoneticPr fontId="3"/>
  </si>
  <si>
    <t>年</t>
    <rPh sb="0" eb="1">
      <t>ネン</t>
    </rPh>
    <phoneticPr fontId="3"/>
  </si>
  <si>
    <t>米国</t>
  </si>
  <si>
    <t>韓国</t>
    <rPh sb="0" eb="2">
      <t>カンコク</t>
    </rPh>
    <phoneticPr fontId="4"/>
  </si>
  <si>
    <t>英国</t>
    <rPh sb="0" eb="2">
      <t>エイコク</t>
    </rPh>
    <phoneticPr fontId="3"/>
  </si>
  <si>
    <t>(B)分数カウント法による</t>
    <rPh sb="9" eb="10">
      <t>ホウ</t>
    </rPh>
    <phoneticPr fontId="3"/>
  </si>
  <si>
    <t>論文数</t>
    <phoneticPr fontId="3"/>
  </si>
  <si>
    <t>Top10％補正論文数</t>
    <phoneticPr fontId="3"/>
  </si>
  <si>
    <t>全世界</t>
    <rPh sb="0" eb="3">
      <t>ゼンセカイ</t>
    </rPh>
    <phoneticPr fontId="4"/>
  </si>
  <si>
    <t>Top1％補正論文数</t>
    <phoneticPr fontId="3"/>
  </si>
  <si>
    <t>日本</t>
  </si>
  <si>
    <t>英国</t>
  </si>
  <si>
    <t>中国</t>
  </si>
  <si>
    <t>韓国</t>
  </si>
  <si>
    <t>全世界</t>
  </si>
  <si>
    <t>表4-1-7　主要国の論文数、Top10％補正論文数、Top1％補正論文数及びシェアの変化</t>
    <rPh sb="13" eb="14">
      <t>スウ</t>
    </rPh>
    <rPh sb="21" eb="23">
      <t>ホセイ</t>
    </rPh>
    <rPh sb="23" eb="25">
      <t>ロンブン</t>
    </rPh>
    <rPh sb="25" eb="26">
      <t>スウ</t>
    </rPh>
    <rPh sb="32" eb="34">
      <t>ホセイ</t>
    </rPh>
    <rPh sb="34" eb="36">
      <t>ロンブン</t>
    </rPh>
    <rPh sb="36" eb="37">
      <t>スウ</t>
    </rPh>
    <rPh sb="37" eb="38">
      <t>オヨ</t>
    </rPh>
    <phoneticPr fontId="3"/>
  </si>
  <si>
    <t>Top10％補正論文数シェア
（全分野、分数カウント、3年移動平均）</t>
    <phoneticPr fontId="3"/>
  </si>
  <si>
    <t>Top1％補正論文数シェア
（全分野、分数カウント、3年移動平均）</t>
    <phoneticPr fontId="3"/>
  </si>
  <si>
    <t>論文数シェア
（全分野、分数カウント、3年移動平均）</t>
    <phoneticPr fontId="3"/>
  </si>
  <si>
    <t>(b)論文数(全分野、単年)</t>
    <rPh sb="3" eb="5">
      <t>ロンブン</t>
    </rPh>
    <rPh sb="5" eb="6">
      <t>スウ</t>
    </rPh>
    <rPh sb="7" eb="8">
      <t>ゼン</t>
    </rPh>
    <rPh sb="8" eb="10">
      <t>ブンヤ</t>
    </rPh>
    <rPh sb="11" eb="12">
      <t>タン</t>
    </rPh>
    <rPh sb="12" eb="13">
      <t>ネン</t>
    </rPh>
    <phoneticPr fontId="3"/>
  </si>
  <si>
    <t>（a）論文数シェア（全分野・3年移動平均）</t>
    <phoneticPr fontId="3"/>
  </si>
  <si>
    <t>注：分析対象は、Article, Reviewである。年の集計は出版年（Publication year, PY）を用いた。全分野での論文数シェアの3年移動平均（2017年であればPY2016、PY2017、PY2018年の平均値）。分数カウント法である。被引用数は、2019年末の値を用いている。Top10％（及びTop1％）補正論文数は22分野ごとに抽出しているため、分野分類できない論文は除外して算出している。</t>
    <rPh sb="69" eb="70">
      <t>スウ</t>
    </rPh>
    <rPh sb="117" eb="119">
      <t>ブンスウ</t>
    </rPh>
    <rPh sb="156" eb="157">
      <t>オヨ</t>
    </rPh>
    <rPh sb="164" eb="166">
      <t>ホセイ</t>
    </rPh>
    <rPh sb="166" eb="168">
      <t>ロンブン</t>
    </rPh>
    <rPh sb="168" eb="169">
      <t>スウ</t>
    </rPh>
    <rPh sb="172" eb="174">
      <t>ブンヤ</t>
    </rPh>
    <rPh sb="177" eb="179">
      <t>チュウシュツ</t>
    </rPh>
    <rPh sb="186" eb="188">
      <t>ブンヤ</t>
    </rPh>
    <rPh sb="188" eb="190">
      <t>ブンルイ</t>
    </rPh>
    <rPh sb="194" eb="196">
      <t>ロンブン</t>
    </rPh>
    <rPh sb="197" eb="199">
      <t>ジョガイ</t>
    </rPh>
    <rPh sb="201" eb="203">
      <t>サンシュツ</t>
    </rPh>
    <phoneticPr fontId="3"/>
  </si>
  <si>
    <t>資料：クラリベイト・アナリティクス社　Web of Science XML (SCIE, 2019年末バージョン)を基に、科学技術・学術政策研究所が集計。</t>
    <phoneticPr fontId="3"/>
  </si>
  <si>
    <r>
      <t>注：分析対象は、</t>
    </r>
    <r>
      <rPr>
        <sz val="11"/>
        <rFont val="ＭＳ Ｐゴシック"/>
        <family val="3"/>
        <charset val="128"/>
        <scheme val="minor"/>
      </rPr>
      <t>Article, Reviewである。年の集計は出版年（Publication year, PY）を用いた。全分野での論文数の単年、分数カウント法である。被引用数は、2019年末の値を用いている。Top10％（及びTop1％）補正論文数は22分野ごとに抽出しているため、分野分類できない論文は除外して算出している。</t>
    </r>
    <rPh sb="71" eb="72">
      <t>タン</t>
    </rPh>
    <rPh sb="72" eb="73">
      <t>ネン</t>
    </rPh>
    <rPh sb="74" eb="76">
      <t>ブンスウ</t>
    </rPh>
    <phoneticPr fontId="3"/>
  </si>
  <si>
    <t>注：分析対象は、Article, Reviewである。年の集計は出版年（Publication year, PY）を用いた。全分野での論文数の単年、整数カウント法である。被引用数は、2019年末の値を用いている。Top10％（及びTop1％）補正論文数は22分野ごとに抽出しているため、分野分類できない論文は除外して算出している。</t>
    <rPh sb="71" eb="72">
      <t>タン</t>
    </rPh>
    <rPh sb="72" eb="73">
      <t>ネン</t>
    </rPh>
    <phoneticPr fontId="3"/>
  </si>
  <si>
    <t>注：分析対象は、Article, Reviewである。年の集計は出版年（Publication year, PY）を用いた。全分野での論文数シェアの3年移動平均（2017年であればPY2016、PY2017、PY2018年の平均値）。整数カウント法である。被引用数は、2019年末の値を用いている。Top10％（及びTop1％）補正論文数は22分野ごとに抽出しているため、分野分類できない論文は除外して算出している。</t>
    <rPh sb="69" eb="70">
      <t>スウ</t>
    </rPh>
    <rPh sb="156" eb="157">
      <t>オヨ</t>
    </rPh>
    <rPh sb="164" eb="166">
      <t>ホセイ</t>
    </rPh>
    <rPh sb="166" eb="168">
      <t>ロンブン</t>
    </rPh>
    <rPh sb="168" eb="169">
      <t>スウ</t>
    </rPh>
    <rPh sb="172" eb="174">
      <t>ブンヤ</t>
    </rPh>
    <rPh sb="177" eb="179">
      <t>チュウシュツ</t>
    </rPh>
    <rPh sb="186" eb="188">
      <t>ブンヤ</t>
    </rPh>
    <rPh sb="188" eb="190">
      <t>ブンルイ</t>
    </rPh>
    <rPh sb="194" eb="196">
      <t>ロンブン</t>
    </rPh>
    <rPh sb="197" eb="199">
      <t>ジョガイ</t>
    </rPh>
    <rPh sb="201" eb="203">
      <t>サンシュツ</t>
    </rPh>
    <phoneticPr fontId="3"/>
  </si>
  <si>
    <t>(b)論文数(全分野、単年)</t>
    <rPh sb="3" eb="5">
      <t>ロンブン</t>
    </rPh>
    <rPh sb="5" eb="6">
      <t>スウ</t>
    </rPh>
    <rPh sb="11" eb="12">
      <t>タン</t>
    </rPh>
    <rPh sb="12" eb="13">
      <t>ネン</t>
    </rPh>
    <phoneticPr fontId="3"/>
  </si>
  <si>
    <t>(a)論文数シェア(全分野、3年移動平均)</t>
    <rPh sb="3" eb="5">
      <t>ロンブン</t>
    </rPh>
    <rPh sb="5" eb="6">
      <t>スウ</t>
    </rPh>
    <phoneticPr fontId="3"/>
  </si>
  <si>
    <t>(A)整数カウント法による</t>
    <rPh sb="9" eb="10">
      <t>ホウ</t>
    </rPh>
    <phoneticPr fontId="3"/>
  </si>
  <si>
    <t>論文数シェア
（全分野、整数カウント、3年移動平均）</t>
  </si>
  <si>
    <t>Top10％補正論文数シェア
（全分野、整数カウント、3年移動平均）</t>
  </si>
  <si>
    <t>Top1％補正論文数シェア
（全分野、整数カウント、3年移動平均）</t>
  </si>
  <si>
    <t>論文数（整数カウント）</t>
    <phoneticPr fontId="3"/>
  </si>
  <si>
    <t>Top10％補正論文数（整数カウント）</t>
    <phoneticPr fontId="3"/>
  </si>
  <si>
    <t>Top1％補正論文数（整数カウント）</t>
    <phoneticPr fontId="3"/>
  </si>
  <si>
    <t>日本</t>
    <rPh sb="0" eb="2">
      <t>ニホン</t>
    </rPh>
    <phoneticPr fontId="17"/>
  </si>
  <si>
    <t>英国</t>
    <rPh sb="0" eb="2">
      <t>エイコク</t>
    </rPh>
    <phoneticPr fontId="2"/>
  </si>
  <si>
    <t>中国</t>
    <rPh sb="0" eb="2">
      <t>チュウゴク</t>
    </rPh>
    <phoneticPr fontId="17"/>
  </si>
  <si>
    <t>韓国</t>
    <rPh sb="0" eb="2">
      <t>カンコク</t>
    </rPh>
    <phoneticPr fontId="17"/>
  </si>
  <si>
    <t>全世界</t>
    <rPh sb="0" eb="3">
      <t>ゼンセカイ</t>
    </rPh>
    <phoneticPr fontId="17"/>
  </si>
  <si>
    <t>資料：クラリベイト・アナリティクス社　Web of Science XML (SCIE, 2019年末バージョン)を基に、科学技術・学術政策研究所が集計。</t>
  </si>
  <si>
    <t>資料：クラリベイト・アナリティクス社　Web of Science XML (SCIE, 2019年末バージョン)を基に、科学技術・学術政策研究所が集計。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</si>
</sst>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)"/>
    <numFmt numFmtId="178" formatCode="#,##0.000;[Red]\-#,##0.000"/>
    <numFmt numFmtId="179" formatCode="0.0%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Courier"/>
      <family val="3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color indexed="18"/>
      <name val="Verdana"/>
      <family val="2"/>
    </font>
    <font>
      <sz val="10"/>
      <name val="Arial"/>
      <family val="2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horizontal="left" wrapText="1"/>
    </xf>
    <xf numFmtId="38" fontId="1" fillId="0" borderId="0" applyFont="0" applyFill="0" applyBorder="0" applyAlignment="0" applyProtection="0"/>
    <xf numFmtId="177" fontId="7" fillId="0" borderId="0"/>
    <xf numFmtId="40" fontId="1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horizontal="left" wrapText="1"/>
    </xf>
    <xf numFmtId="0" fontId="16" fillId="0" borderId="0"/>
    <xf numFmtId="9" fontId="1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176" fontId="1" fillId="0" borderId="2" xfId="1" applyNumberFormat="1" applyFont="1" applyFill="1" applyBorder="1">
      <alignment vertical="center"/>
    </xf>
    <xf numFmtId="0" fontId="1" fillId="0" borderId="3" xfId="1" applyFont="1" applyFill="1" applyBorder="1" applyAlignment="1">
      <alignment horizontal="center" vertical="center"/>
    </xf>
    <xf numFmtId="176" fontId="1" fillId="0" borderId="3" xfId="1" applyNumberFormat="1" applyFont="1" applyFill="1" applyBorder="1">
      <alignment vertical="center"/>
    </xf>
    <xf numFmtId="0" fontId="1" fillId="0" borderId="4" xfId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1" applyFont="1" applyBorder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1" applyFont="1" applyFill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1" fillId="0" borderId="1" xfId="1" applyFont="1" applyBorder="1" applyAlignment="1">
      <alignment horizontal="centerContinuous" vertical="center" wrapText="1"/>
    </xf>
    <xf numFmtId="0" fontId="9" fillId="0" borderId="1" xfId="0" applyFont="1" applyBorder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1" fillId="0" borderId="1" xfId="1" applyFont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" vertical="center" wrapText="1"/>
    </xf>
    <xf numFmtId="38" fontId="1" fillId="0" borderId="1" xfId="1" applyNumberFormat="1" applyFont="1" applyFill="1" applyBorder="1" applyAlignment="1">
      <alignment horizontal="center" vertical="center" wrapText="1"/>
    </xf>
    <xf numFmtId="38" fontId="1" fillId="0" borderId="0" xfId="8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2" xfId="1" applyNumberFormat="1" applyFont="1" applyFill="1" applyBorder="1" applyAlignment="1">
      <alignment horizontal="right" vertical="center"/>
    </xf>
    <xf numFmtId="38" fontId="1" fillId="0" borderId="3" xfId="1" applyNumberFormat="1" applyFont="1" applyFill="1" applyBorder="1" applyAlignment="1">
      <alignment horizontal="right" vertical="center"/>
    </xf>
    <xf numFmtId="38" fontId="1" fillId="0" borderId="4" xfId="8" applyNumberFormat="1" applyFont="1" applyFill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right" vertical="center"/>
    </xf>
    <xf numFmtId="14" fontId="2" fillId="0" borderId="0" xfId="1" applyNumberFormat="1" applyFont="1">
      <alignment vertical="center"/>
    </xf>
    <xf numFmtId="0" fontId="9" fillId="0" borderId="1" xfId="0" applyFont="1" applyBorder="1" applyAlignment="1">
      <alignment horizontal="right" vertical="center"/>
    </xf>
    <xf numFmtId="178" fontId="9" fillId="0" borderId="0" xfId="8" applyNumberFormat="1" applyFont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2" fillId="0" borderId="0" xfId="0" applyFont="1" applyAlignment="1">
      <alignment vertical="top"/>
    </xf>
    <xf numFmtId="0" fontId="1" fillId="0" borderId="4" xfId="1" applyFont="1" applyBorder="1">
      <alignment vertical="center"/>
    </xf>
    <xf numFmtId="0" fontId="9" fillId="0" borderId="0" xfId="0" applyFont="1" applyAlignment="1">
      <alignment vertical="top"/>
    </xf>
    <xf numFmtId="0" fontId="2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176" fontId="1" fillId="0" borderId="4" xfId="1" applyNumberFormat="1" applyFont="1" applyFill="1" applyBorder="1">
      <alignment vertical="center"/>
    </xf>
    <xf numFmtId="0" fontId="14" fillId="0" borderId="0" xfId="0" applyFont="1">
      <alignment vertical="center"/>
    </xf>
    <xf numFmtId="0" fontId="5" fillId="0" borderId="0" xfId="9">
      <alignment vertical="center"/>
    </xf>
    <xf numFmtId="38" fontId="1" fillId="0" borderId="4" xfId="1" applyNumberFormat="1" applyFont="1" applyFill="1" applyBorder="1" applyAlignment="1">
      <alignment horizontal="right" vertical="center" wrapText="1"/>
    </xf>
    <xf numFmtId="38" fontId="9" fillId="0" borderId="4" xfId="0" applyNumberFormat="1" applyFont="1" applyBorder="1">
      <alignment vertical="center"/>
    </xf>
    <xf numFmtId="38" fontId="1" fillId="0" borderId="0" xfId="1" applyNumberFormat="1" applyFont="1" applyFill="1" applyBorder="1" applyAlignment="1">
      <alignment horizontal="right" vertical="center" wrapText="1"/>
    </xf>
    <xf numFmtId="38" fontId="9" fillId="0" borderId="0" xfId="0" applyNumberFormat="1" applyFont="1" applyBorder="1">
      <alignment vertical="center"/>
    </xf>
    <xf numFmtId="38" fontId="1" fillId="0" borderId="3" xfId="1" applyNumberFormat="1" applyFont="1" applyFill="1" applyBorder="1" applyAlignment="1">
      <alignment horizontal="right" vertical="center" wrapText="1"/>
    </xf>
    <xf numFmtId="0" fontId="1" fillId="0" borderId="0" xfId="1" applyFont="1">
      <alignment vertical="center"/>
    </xf>
    <xf numFmtId="0" fontId="1" fillId="0" borderId="5" xfId="1" applyFont="1" applyBorder="1">
      <alignment vertical="center"/>
    </xf>
    <xf numFmtId="14" fontId="12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9" fontId="9" fillId="0" borderId="0" xfId="18" applyNumberFormat="1" applyFont="1">
      <alignment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19">
    <cellStyle name="Comma [0] 2" xfId="10"/>
    <cellStyle name="Hyperlink_Ch3-excel version" xfId="11"/>
    <cellStyle name="Normal_01A-G_NC" xfId="4"/>
    <cellStyle name="Percent 2" xfId="12"/>
    <cellStyle name="パーセント" xfId="18" builtinId="5"/>
    <cellStyle name="パーセント 2" xfId="13"/>
    <cellStyle name="桁区切り" xfId="8" builtinId="6"/>
    <cellStyle name="桁区切り [0.00] 2" xfId="5"/>
    <cellStyle name="桁区切り [0.00] 2 2" xfId="14"/>
    <cellStyle name="桁区切り 2" xfId="3"/>
    <cellStyle name="桁区切り 3" xfId="15"/>
    <cellStyle name="標準" xfId="0" builtinId="0"/>
    <cellStyle name="標準 2" xfId="1"/>
    <cellStyle name="標準 3" xfId="2"/>
    <cellStyle name="標準 3 2" xfId="16"/>
    <cellStyle name="標準 4" xfId="17"/>
    <cellStyle name="標準 5" xfId="7"/>
    <cellStyle name="標準 5 2" xfId="9"/>
    <cellStyle name="未定義" xfId="6"/>
  </cellStyles>
  <dxfs count="0"/>
  <tableStyles count="0" defaultTableStyle="TableStyleMedium9" defaultPivotStyle="PivotStyleLight16"/>
  <colors>
    <mruColors>
      <color rgb="FF0000FF"/>
      <color rgb="FF66CCFF"/>
      <color rgb="FFFF99FF"/>
      <color rgb="FFDE6C0A"/>
      <color rgb="FF7030A0"/>
      <color rgb="FF99CC00"/>
      <color rgb="FF9999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716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716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-295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20200807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_&#35519;&#26619;&#36039;&#26009;&#9675;&#9675;&#9675;/&#31532;1&#31456;/1-1-01&#20027;&#35201;&#22269;&#12398;&#30740;&#31350;&#38283;&#30330;&#36027;&#32207;&#38989;&#12398;&#25512;&#31227;&#65288;&#22259;&#34920;)&#12510;&#12463;&#12525;&#2018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6_&#35519;&#26619;&#36039;&#26009;295_2020/04_&#31532;4&#31456;/4-1-07_&#20027;&#35201;&#22269;&#12398;&#35542;&#25991;&#25968;&#12289;Top10&#65285;&#35036;&#27491;&#35542;&#25991;&#25968;&#12289;Top1&#65285;&#35036;&#27491;&#35542;&#25991;&#25968;&#12471;&#12455;&#12450;&#12398;&#22793;&#21270;%20(&#20840;&#20998;&#37326;&#12289;3&#24180;&#31227;&#21205;&#24179;&#22343;&#65289;(A)&#25972;&#25968;&#12459;&#12454;&#12531;&#12488;&#27861;&#12395;&#12424;&#12427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-1-1"/>
      <sheetName val="図表1-1-1(A)"/>
      <sheetName val="図表1-1-1(B)"/>
      <sheetName val="図表1-1-1(C),(D)"/>
      <sheetName val="グラフ用"/>
      <sheetName val="計算"/>
      <sheetName val="色指定"/>
      <sheetName val="表作成の計算 (年平均成長率)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4-1-7(A)"/>
      <sheetName val="表4-1-7(A)(元）"/>
      <sheetName val="表4-1-7(A)(元） (2)"/>
      <sheetName val="図表4-1-7 (1軸)【整数】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47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zoomScaleNormal="100" workbookViewId="0"/>
  </sheetViews>
  <sheetFormatPr defaultRowHeight="13.5"/>
  <cols>
    <col min="1" max="8" width="6.625" style="10" customWidth="1"/>
    <col min="9" max="9" width="1.625" style="10" customWidth="1"/>
    <col min="10" max="16" width="6.625" style="10" customWidth="1"/>
    <col min="17" max="17" width="1.625" style="10" customWidth="1"/>
    <col min="18" max="27" width="6.625" style="10" customWidth="1"/>
    <col min="28" max="35" width="9.625" style="10" customWidth="1"/>
    <col min="36" max="36" width="2.125" style="10" customWidth="1"/>
    <col min="37" max="44" width="9.625" style="10" customWidth="1"/>
    <col min="45" max="45" width="8.625" style="10" customWidth="1"/>
    <col min="46" max="46" width="6.625" style="10" customWidth="1"/>
    <col min="47" max="47" width="9.625" style="32" customWidth="1"/>
    <col min="48" max="54" width="9.625" style="10" customWidth="1"/>
    <col min="55" max="56" width="9" style="10"/>
    <col min="57" max="57" width="11.75" style="10" customWidth="1"/>
    <col min="58" max="16384" width="9" style="10"/>
  </cols>
  <sheetData>
    <row r="1" spans="1:55" ht="14.25">
      <c r="A1" s="14" t="s">
        <v>19</v>
      </c>
      <c r="T1" s="13"/>
      <c r="Y1" s="28"/>
      <c r="AB1" s="43"/>
      <c r="AS1" s="32"/>
      <c r="AU1" s="10"/>
    </row>
    <row r="2" spans="1:55" s="34" customFormat="1" ht="18.75">
      <c r="A2" s="10" t="s">
        <v>32</v>
      </c>
      <c r="J2" s="35"/>
      <c r="Q2" s="35"/>
      <c r="R2" s="35"/>
      <c r="Y2" s="55"/>
      <c r="Z2" s="35"/>
      <c r="AS2" s="42"/>
      <c r="BC2" s="55"/>
    </row>
    <row r="3" spans="1:55" s="34" customFormat="1" ht="18.75">
      <c r="J3" s="35"/>
      <c r="Q3" s="35"/>
      <c r="R3" s="35"/>
      <c r="Y3" s="55"/>
      <c r="Z3" s="35"/>
      <c r="AS3" s="42"/>
      <c r="BC3" s="55"/>
    </row>
    <row r="4" spans="1:55" s="34" customFormat="1" ht="18.75">
      <c r="A4" s="10" t="s">
        <v>31</v>
      </c>
      <c r="J4" s="35"/>
      <c r="Q4" s="35"/>
      <c r="R4" s="35"/>
      <c r="Y4" s="55"/>
      <c r="Z4" s="35"/>
      <c r="AA4" s="38" t="s">
        <v>30</v>
      </c>
      <c r="AS4" s="42"/>
      <c r="BC4" s="55"/>
    </row>
    <row r="5" spans="1:55">
      <c r="X5" s="12" t="s">
        <v>4</v>
      </c>
      <c r="AH5" s="12"/>
      <c r="AK5" s="18"/>
      <c r="AL5" s="18"/>
      <c r="AM5" s="18"/>
      <c r="AN5" s="18"/>
      <c r="AO5" s="18"/>
      <c r="AP5" s="18"/>
      <c r="AQ5" s="18"/>
      <c r="AR5" s="18"/>
      <c r="AS5" s="41"/>
      <c r="AU5" s="10"/>
      <c r="BC5" s="4"/>
    </row>
    <row r="6" spans="1:55" ht="27">
      <c r="A6" s="15"/>
      <c r="B6" s="16" t="s">
        <v>33</v>
      </c>
      <c r="C6" s="17"/>
      <c r="D6" s="17"/>
      <c r="E6" s="17"/>
      <c r="F6" s="17"/>
      <c r="G6" s="17"/>
      <c r="H6" s="17"/>
      <c r="I6" s="31"/>
      <c r="J6" s="16" t="s">
        <v>34</v>
      </c>
      <c r="K6" s="17"/>
      <c r="L6" s="17"/>
      <c r="M6" s="17"/>
      <c r="N6" s="17"/>
      <c r="O6" s="17"/>
      <c r="P6" s="29"/>
      <c r="Q6" s="54"/>
      <c r="R6" s="16" t="s">
        <v>35</v>
      </c>
      <c r="S6" s="17"/>
      <c r="T6" s="17"/>
      <c r="U6" s="17"/>
      <c r="V6" s="17"/>
      <c r="W6" s="17"/>
      <c r="X6" s="17"/>
      <c r="AA6" s="58" t="s">
        <v>5</v>
      </c>
      <c r="AB6" s="19" t="s">
        <v>36</v>
      </c>
      <c r="AC6" s="17"/>
      <c r="AD6" s="17"/>
      <c r="AE6" s="17"/>
      <c r="AF6" s="17"/>
      <c r="AG6" s="17"/>
      <c r="AH6" s="17"/>
      <c r="AI6" s="17"/>
      <c r="AJ6" s="31"/>
      <c r="AK6" s="19" t="s">
        <v>37</v>
      </c>
      <c r="AL6" s="17"/>
      <c r="AM6" s="17"/>
      <c r="AN6" s="17"/>
      <c r="AO6" s="17"/>
      <c r="AP6" s="17"/>
      <c r="AQ6" s="17"/>
      <c r="AR6" s="17"/>
      <c r="AS6" s="32"/>
      <c r="AT6" s="58" t="s">
        <v>5</v>
      </c>
      <c r="AU6" s="19" t="s">
        <v>38</v>
      </c>
      <c r="AV6" s="17"/>
      <c r="AW6" s="17"/>
      <c r="AX6" s="17"/>
      <c r="AY6" s="17"/>
      <c r="AZ6" s="17"/>
      <c r="BA6" s="17"/>
      <c r="BB6" s="17"/>
      <c r="BC6" s="4"/>
    </row>
    <row r="7" spans="1:55">
      <c r="A7" s="1" t="s">
        <v>5</v>
      </c>
      <c r="B7" s="2" t="s">
        <v>3</v>
      </c>
      <c r="C7" s="2" t="s">
        <v>6</v>
      </c>
      <c r="D7" s="2" t="s">
        <v>2</v>
      </c>
      <c r="E7" s="2" t="s">
        <v>0</v>
      </c>
      <c r="F7" s="2" t="s">
        <v>8</v>
      </c>
      <c r="G7" s="2" t="s">
        <v>1</v>
      </c>
      <c r="H7" s="2" t="s">
        <v>7</v>
      </c>
      <c r="I7" s="53"/>
      <c r="J7" s="2" t="s">
        <v>3</v>
      </c>
      <c r="K7" s="2" t="s">
        <v>6</v>
      </c>
      <c r="L7" s="2" t="s">
        <v>2</v>
      </c>
      <c r="M7" s="2" t="s">
        <v>0</v>
      </c>
      <c r="N7" s="2" t="s">
        <v>8</v>
      </c>
      <c r="O7" s="2" t="s">
        <v>1</v>
      </c>
      <c r="P7" s="2" t="s">
        <v>7</v>
      </c>
      <c r="Q7" s="20"/>
      <c r="R7" s="2" t="s">
        <v>3</v>
      </c>
      <c r="S7" s="2" t="s">
        <v>6</v>
      </c>
      <c r="T7" s="2" t="s">
        <v>2</v>
      </c>
      <c r="U7" s="2" t="s">
        <v>0</v>
      </c>
      <c r="V7" s="2" t="s">
        <v>8</v>
      </c>
      <c r="W7" s="2" t="s">
        <v>1</v>
      </c>
      <c r="X7" s="2" t="s">
        <v>7</v>
      </c>
      <c r="AA7" s="59"/>
      <c r="AB7" s="1" t="s">
        <v>39</v>
      </c>
      <c r="AC7" s="1" t="s">
        <v>6</v>
      </c>
      <c r="AD7" s="1" t="s">
        <v>2</v>
      </c>
      <c r="AE7" s="1" t="s">
        <v>0</v>
      </c>
      <c r="AF7" s="1" t="s">
        <v>40</v>
      </c>
      <c r="AG7" s="1" t="s">
        <v>41</v>
      </c>
      <c r="AH7" s="1" t="s">
        <v>42</v>
      </c>
      <c r="AI7" s="1" t="s">
        <v>43</v>
      </c>
      <c r="AJ7" s="32"/>
      <c r="AK7" s="1" t="s">
        <v>39</v>
      </c>
      <c r="AL7" s="1" t="s">
        <v>6</v>
      </c>
      <c r="AM7" s="1" t="s">
        <v>2</v>
      </c>
      <c r="AN7" s="1" t="s">
        <v>0</v>
      </c>
      <c r="AO7" s="1" t="s">
        <v>40</v>
      </c>
      <c r="AP7" s="1" t="s">
        <v>41</v>
      </c>
      <c r="AQ7" s="1" t="s">
        <v>42</v>
      </c>
      <c r="AR7" s="1" t="s">
        <v>43</v>
      </c>
      <c r="AS7" s="32"/>
      <c r="AT7" s="59"/>
      <c r="AU7" s="1" t="s">
        <v>39</v>
      </c>
      <c r="AV7" s="1" t="s">
        <v>6</v>
      </c>
      <c r="AW7" s="1" t="s">
        <v>2</v>
      </c>
      <c r="AX7" s="1" t="s">
        <v>0</v>
      </c>
      <c r="AY7" s="1" t="s">
        <v>40</v>
      </c>
      <c r="AZ7" s="1" t="s">
        <v>41</v>
      </c>
      <c r="BA7" s="1" t="s">
        <v>42</v>
      </c>
      <c r="BB7" s="1" t="s">
        <v>43</v>
      </c>
      <c r="BC7" s="4"/>
    </row>
    <row r="8" spans="1:55">
      <c r="A8" s="3">
        <v>1982</v>
      </c>
      <c r="B8" s="4">
        <v>6.2602833275100842</v>
      </c>
      <c r="C8" s="4">
        <v>35.149286916748721</v>
      </c>
      <c r="D8" s="4">
        <v>7.9135565225677347</v>
      </c>
      <c r="E8" s="4">
        <v>5.5060667661912772</v>
      </c>
      <c r="F8" s="4">
        <v>8.2850268398818407</v>
      </c>
      <c r="G8" s="4">
        <v>0.57959851348346725</v>
      </c>
      <c r="H8" s="4">
        <v>6.7179112536924698E-2</v>
      </c>
      <c r="I8" s="53"/>
      <c r="J8" s="4">
        <v>5.2667653567894632</v>
      </c>
      <c r="K8" s="4">
        <v>56.578110125697975</v>
      </c>
      <c r="L8" s="4">
        <v>5.7225101418163087</v>
      </c>
      <c r="M8" s="4">
        <v>4.3524374881857808</v>
      </c>
      <c r="N8" s="4">
        <v>10.981504148319875</v>
      </c>
      <c r="O8" s="4">
        <v>0.26893607287338556</v>
      </c>
      <c r="P8" s="4">
        <v>6.807585067746566E-2</v>
      </c>
      <c r="Q8" s="3"/>
      <c r="R8" s="4">
        <v>4.0116357667475473</v>
      </c>
      <c r="S8" s="4">
        <v>62.581398065867411</v>
      </c>
      <c r="T8" s="4">
        <v>5.0623472983959248</v>
      </c>
      <c r="U8" s="4">
        <v>3.8721765347480472</v>
      </c>
      <c r="V8" s="4">
        <v>10.850880310793027</v>
      </c>
      <c r="W8" s="4">
        <v>0.21654677560636165</v>
      </c>
      <c r="X8" s="4">
        <v>1.6172647766539743E-2</v>
      </c>
      <c r="AA8" s="20">
        <v>1981</v>
      </c>
      <c r="AB8" s="50">
        <v>25173</v>
      </c>
      <c r="AC8" s="50">
        <v>139757</v>
      </c>
      <c r="AD8" s="50">
        <v>31720</v>
      </c>
      <c r="AE8" s="50">
        <v>22462</v>
      </c>
      <c r="AF8" s="50">
        <v>33065</v>
      </c>
      <c r="AG8" s="50">
        <v>1769</v>
      </c>
      <c r="AH8" s="50">
        <v>228</v>
      </c>
      <c r="AI8" s="50">
        <v>399294</v>
      </c>
      <c r="AJ8" s="51"/>
      <c r="AK8" s="50">
        <v>2069.5619222061378</v>
      </c>
      <c r="AL8" s="50">
        <v>22319.312299607765</v>
      </c>
      <c r="AM8" s="50">
        <v>2224.7454256641827</v>
      </c>
      <c r="AN8" s="50">
        <v>1709.6878358645336</v>
      </c>
      <c r="AO8" s="50">
        <v>4435.2220718889939</v>
      </c>
      <c r="AP8" s="50">
        <v>67.303188482354074</v>
      </c>
      <c r="AQ8" s="50">
        <v>16.28965739686916</v>
      </c>
      <c r="AR8" s="50">
        <v>39473.299999999952</v>
      </c>
      <c r="AS8" s="32"/>
      <c r="AT8" s="20">
        <v>1981</v>
      </c>
      <c r="AU8" s="50">
        <v>150.87770099456088</v>
      </c>
      <c r="AV8" s="50">
        <v>2428.4108836493824</v>
      </c>
      <c r="AW8" s="50">
        <v>202.58128875060314</v>
      </c>
      <c r="AX8" s="50">
        <v>164.11319869335341</v>
      </c>
      <c r="AY8" s="50">
        <v>441.55529290557848</v>
      </c>
      <c r="AZ8" s="50">
        <v>4.0382143549578196</v>
      </c>
      <c r="BA8" s="50">
        <v>0</v>
      </c>
      <c r="BB8" s="50">
        <v>3947.3299999999967</v>
      </c>
      <c r="BC8" s="4"/>
    </row>
    <row r="9" spans="1:55">
      <c r="A9" s="3">
        <v>1983</v>
      </c>
      <c r="B9" s="4">
        <v>6.2967541186249223</v>
      </c>
      <c r="C9" s="4">
        <v>35.172798046564594</v>
      </c>
      <c r="D9" s="4">
        <v>7.798061787746577</v>
      </c>
      <c r="E9" s="4">
        <v>5.4202047818978398</v>
      </c>
      <c r="F9" s="4">
        <v>8.2692184736045693</v>
      </c>
      <c r="G9" s="4">
        <v>0.67248292723026859</v>
      </c>
      <c r="H9" s="4">
        <v>7.6800823268289853E-2</v>
      </c>
      <c r="I9" s="53"/>
      <c r="J9" s="4">
        <v>5.391648080950767</v>
      </c>
      <c r="K9" s="4">
        <v>56.591690011940379</v>
      </c>
      <c r="L9" s="4">
        <v>5.8199009192725377</v>
      </c>
      <c r="M9" s="4">
        <v>4.4315639618944882</v>
      </c>
      <c r="N9" s="4">
        <v>10.877324345625194</v>
      </c>
      <c r="O9" s="4">
        <v>0.34244632077410608</v>
      </c>
      <c r="P9" s="4">
        <v>7.8828259101363485E-2</v>
      </c>
      <c r="Q9" s="3"/>
      <c r="R9" s="4">
        <v>4.0644854068158756</v>
      </c>
      <c r="S9" s="4">
        <v>63.155467256463552</v>
      </c>
      <c r="T9" s="4">
        <v>5.0044572571649795</v>
      </c>
      <c r="U9" s="4">
        <v>3.9088628028252486</v>
      </c>
      <c r="V9" s="4">
        <v>10.99561443010613</v>
      </c>
      <c r="W9" s="4">
        <v>0.29402262229029119</v>
      </c>
      <c r="X9" s="4">
        <v>3.8936059529917043E-2</v>
      </c>
      <c r="AA9" s="3">
        <v>1982</v>
      </c>
      <c r="AB9" s="50">
        <v>25967</v>
      </c>
      <c r="AC9" s="50">
        <v>148099</v>
      </c>
      <c r="AD9" s="50">
        <v>33461</v>
      </c>
      <c r="AE9" s="50">
        <v>23038</v>
      </c>
      <c r="AF9" s="50">
        <v>34770</v>
      </c>
      <c r="AG9" s="50">
        <v>2596</v>
      </c>
      <c r="AH9" s="50">
        <v>267</v>
      </c>
      <c r="AI9" s="50">
        <v>417661</v>
      </c>
      <c r="AJ9" s="51"/>
      <c r="AK9" s="50">
        <v>2070.9530385794878</v>
      </c>
      <c r="AL9" s="50">
        <v>23368.028565886321</v>
      </c>
      <c r="AM9" s="50">
        <v>2343.0235716254306</v>
      </c>
      <c r="AN9" s="50">
        <v>1816.720599183695</v>
      </c>
      <c r="AO9" s="50">
        <v>4452.9470876116047</v>
      </c>
      <c r="AP9" s="50">
        <v>128.9555131019101</v>
      </c>
      <c r="AQ9" s="50">
        <v>29.459924253687412</v>
      </c>
      <c r="AR9" s="50">
        <v>41288.399999999936</v>
      </c>
      <c r="AS9" s="32"/>
      <c r="AT9" s="3">
        <v>1982</v>
      </c>
      <c r="AU9" s="50">
        <v>163.64979930491771</v>
      </c>
      <c r="AV9" s="50">
        <v>2603.9091533939231</v>
      </c>
      <c r="AW9" s="50">
        <v>191.71445897658666</v>
      </c>
      <c r="AX9" s="50">
        <v>153.87713675118258</v>
      </c>
      <c r="AY9" s="50">
        <v>449.26583019124428</v>
      </c>
      <c r="AZ9" s="50">
        <v>14.737926481540281</v>
      </c>
      <c r="BA9" s="50">
        <v>1.0056153846153799</v>
      </c>
      <c r="BB9" s="50">
        <v>4128.8399999999956</v>
      </c>
      <c r="BC9" s="4"/>
    </row>
    <row r="10" spans="1:55">
      <c r="A10" s="3">
        <v>1984</v>
      </c>
      <c r="B10" s="4">
        <v>6.4776459558108135</v>
      </c>
      <c r="C10" s="4">
        <v>35.04804262068884</v>
      </c>
      <c r="D10" s="4">
        <v>7.7369404855267732</v>
      </c>
      <c r="E10" s="4">
        <v>5.4305556374529012</v>
      </c>
      <c r="F10" s="4">
        <v>8.2904846422822231</v>
      </c>
      <c r="G10" s="4">
        <v>0.72771524096492102</v>
      </c>
      <c r="H10" s="4">
        <v>9.3682373267134078E-2</v>
      </c>
      <c r="I10" s="53"/>
      <c r="J10" s="4">
        <v>5.6001000764602065</v>
      </c>
      <c r="K10" s="4">
        <v>56.378436922679739</v>
      </c>
      <c r="L10" s="4">
        <v>5.9316006089571438</v>
      </c>
      <c r="M10" s="4">
        <v>4.5057856279014263</v>
      </c>
      <c r="N10" s="4">
        <v>10.883060589199571</v>
      </c>
      <c r="O10" s="4">
        <v>0.38306772692749302</v>
      </c>
      <c r="P10" s="4">
        <v>9.2232238432533364E-2</v>
      </c>
      <c r="Q10" s="3"/>
      <c r="R10" s="4">
        <v>4.1055327296739099</v>
      </c>
      <c r="S10" s="4">
        <v>63.341835361252095</v>
      </c>
      <c r="T10" s="4">
        <v>5.0236556843654547</v>
      </c>
      <c r="U10" s="4">
        <v>4.1106850339778278</v>
      </c>
      <c r="V10" s="4">
        <v>10.798769380411715</v>
      </c>
      <c r="W10" s="4">
        <v>0.32556587796335634</v>
      </c>
      <c r="X10" s="4">
        <v>6.7980725249268237E-2</v>
      </c>
      <c r="AA10" s="3">
        <v>1983</v>
      </c>
      <c r="AB10" s="50">
        <v>27697</v>
      </c>
      <c r="AC10" s="50">
        <v>154786</v>
      </c>
      <c r="AD10" s="50">
        <v>34476</v>
      </c>
      <c r="AE10" s="50">
        <v>23839</v>
      </c>
      <c r="AF10" s="50">
        <v>36500</v>
      </c>
      <c r="AG10" s="50">
        <v>2934</v>
      </c>
      <c r="AH10" s="50">
        <v>351</v>
      </c>
      <c r="AI10" s="50">
        <v>442365</v>
      </c>
      <c r="AJ10" s="51"/>
      <c r="AK10" s="50">
        <v>2391.4169697157249</v>
      </c>
      <c r="AL10" s="50">
        <v>24481.793140268604</v>
      </c>
      <c r="AM10" s="50">
        <v>2529.3853632633759</v>
      </c>
      <c r="AN10" s="50">
        <v>1871.5585292370702</v>
      </c>
      <c r="AO10" s="50">
        <v>4731.2789708162181</v>
      </c>
      <c r="AP10" s="50">
        <v>137.28038790654713</v>
      </c>
      <c r="AQ10" s="50">
        <v>38.679245649097759</v>
      </c>
      <c r="AR10" s="50">
        <v>43259.999999999964</v>
      </c>
      <c r="AS10" s="32"/>
      <c r="AT10" s="3">
        <v>1983</v>
      </c>
      <c r="AU10" s="50">
        <v>183.00238727335534</v>
      </c>
      <c r="AV10" s="50">
        <v>2729.1313394622753</v>
      </c>
      <c r="AW10" s="50">
        <v>233.54517021027954</v>
      </c>
      <c r="AX10" s="50">
        <v>162.24358109502555</v>
      </c>
      <c r="AY10" s="50">
        <v>454.92349954425561</v>
      </c>
      <c r="AZ10" s="50">
        <v>8.0803584037213803</v>
      </c>
      <c r="BA10" s="50">
        <v>1.0001438848920801</v>
      </c>
      <c r="BB10" s="50">
        <v>4325.9999999999964</v>
      </c>
      <c r="BC10" s="4"/>
    </row>
    <row r="11" spans="1:55">
      <c r="A11" s="3">
        <v>1985</v>
      </c>
      <c r="B11" s="4">
        <v>6.7439165027843053</v>
      </c>
      <c r="C11" s="4">
        <v>35.084502296289628</v>
      </c>
      <c r="D11" s="4">
        <v>7.7571306982405277</v>
      </c>
      <c r="E11" s="4">
        <v>5.5137094736108248</v>
      </c>
      <c r="F11" s="4">
        <v>8.3224159116458623</v>
      </c>
      <c r="G11" s="4">
        <v>0.82323653380818063</v>
      </c>
      <c r="H11" s="4">
        <v>0.10973098117362041</v>
      </c>
      <c r="I11" s="53"/>
      <c r="J11" s="4">
        <v>5.658125943114741</v>
      </c>
      <c r="K11" s="4">
        <v>56.251166761646445</v>
      </c>
      <c r="L11" s="4">
        <v>6.0330778473550932</v>
      </c>
      <c r="M11" s="4">
        <v>4.7082398450873493</v>
      </c>
      <c r="N11" s="4">
        <v>10.672785284648976</v>
      </c>
      <c r="O11" s="4">
        <v>0.40279760788757357</v>
      </c>
      <c r="P11" s="4">
        <v>9.2546039162402782E-2</v>
      </c>
      <c r="Q11" s="3"/>
      <c r="R11" s="4">
        <v>4.2597196548214917</v>
      </c>
      <c r="S11" s="4">
        <v>63.748183582832766</v>
      </c>
      <c r="T11" s="4">
        <v>5.0427270628975949</v>
      </c>
      <c r="U11" s="4">
        <v>4.2821695891862754</v>
      </c>
      <c r="V11" s="4">
        <v>10.605087709916901</v>
      </c>
      <c r="W11" s="4">
        <v>0.34828157368614121</v>
      </c>
      <c r="X11" s="4">
        <v>8.1508397615244546E-2</v>
      </c>
      <c r="AA11" s="3">
        <v>1984</v>
      </c>
      <c r="AB11" s="50">
        <v>29062</v>
      </c>
      <c r="AC11" s="50">
        <v>159211</v>
      </c>
      <c r="AD11" s="50">
        <v>34513</v>
      </c>
      <c r="AE11" s="50">
        <v>24333</v>
      </c>
      <c r="AF11" s="50">
        <v>37370</v>
      </c>
      <c r="AG11" s="50">
        <v>3305</v>
      </c>
      <c r="AH11" s="50">
        <v>391</v>
      </c>
      <c r="AI11" s="50">
        <v>453762</v>
      </c>
      <c r="AJ11" s="51"/>
      <c r="AK11" s="50">
        <v>2492.8667994274329</v>
      </c>
      <c r="AL11" s="50">
        <v>25153.571592628123</v>
      </c>
      <c r="AM11" s="50">
        <v>2635.2748907745995</v>
      </c>
      <c r="AN11" s="50">
        <v>2028.4472455510431</v>
      </c>
      <c r="AO11" s="50">
        <v>4847.5441020773569</v>
      </c>
      <c r="AP11" s="50">
        <v>175.5205376827808</v>
      </c>
      <c r="AQ11" s="50">
        <v>33.54944199449185</v>
      </c>
      <c r="AR11" s="50">
        <v>44451.799999999988</v>
      </c>
      <c r="AS11" s="32"/>
      <c r="AT11" s="3">
        <v>1984</v>
      </c>
      <c r="AU11" s="50">
        <v>177.66724379805586</v>
      </c>
      <c r="AV11" s="50">
        <v>2814.0274143210436</v>
      </c>
      <c r="AW11" s="50">
        <v>220.31635787886708</v>
      </c>
      <c r="AX11" s="50">
        <v>188.12336549080911</v>
      </c>
      <c r="AY11" s="50">
        <v>514.24713087107568</v>
      </c>
      <c r="AZ11" s="50">
        <v>15.110692194710332</v>
      </c>
      <c r="BA11" s="50">
        <v>3.0170001970637399</v>
      </c>
      <c r="BB11" s="50">
        <v>4445.1799999999967</v>
      </c>
      <c r="BC11" s="4"/>
    </row>
    <row r="12" spans="1:55">
      <c r="A12" s="5">
        <v>1986</v>
      </c>
      <c r="B12" s="6">
        <v>7.0884395015654782</v>
      </c>
      <c r="C12" s="6">
        <v>35.005466294996765</v>
      </c>
      <c r="D12" s="6">
        <v>7.8511450600147681</v>
      </c>
      <c r="E12" s="6">
        <v>5.6272072670242173</v>
      </c>
      <c r="F12" s="6">
        <v>8.3651485057839707</v>
      </c>
      <c r="G12" s="6">
        <v>0.95731710807237269</v>
      </c>
      <c r="H12" s="6">
        <v>0.13672892328298236</v>
      </c>
      <c r="I12" s="53"/>
      <c r="J12" s="6">
        <v>5.8212179963428978</v>
      </c>
      <c r="K12" s="6">
        <v>56.209324282114856</v>
      </c>
      <c r="L12" s="6">
        <v>6.0818267914328006</v>
      </c>
      <c r="M12" s="6">
        <v>4.8778153945303204</v>
      </c>
      <c r="N12" s="6">
        <v>10.527235839006321</v>
      </c>
      <c r="O12" s="6">
        <v>0.44959008693757535</v>
      </c>
      <c r="P12" s="6">
        <v>0.10431834604884677</v>
      </c>
      <c r="Q12" s="3"/>
      <c r="R12" s="6">
        <v>4.212862309972067</v>
      </c>
      <c r="S12" s="6">
        <v>63.984291129778455</v>
      </c>
      <c r="T12" s="6">
        <v>5.2168645638391986</v>
      </c>
      <c r="U12" s="6">
        <v>4.2240527111227086</v>
      </c>
      <c r="V12" s="6">
        <v>10.583272994732731</v>
      </c>
      <c r="W12" s="6">
        <v>0.39326834465434923</v>
      </c>
      <c r="X12" s="6">
        <v>7.2593199835000663E-2</v>
      </c>
      <c r="AA12" s="7">
        <v>1985</v>
      </c>
      <c r="AB12" s="52">
        <v>31124</v>
      </c>
      <c r="AC12" s="52">
        <v>161504</v>
      </c>
      <c r="AD12" s="52">
        <v>35979</v>
      </c>
      <c r="AE12" s="52">
        <v>25505</v>
      </c>
      <c r="AF12" s="52">
        <v>38608</v>
      </c>
      <c r="AG12" s="52">
        <v>3634</v>
      </c>
      <c r="AH12" s="52">
        <v>529</v>
      </c>
      <c r="AI12" s="52">
        <v>460585</v>
      </c>
      <c r="AJ12" s="51"/>
      <c r="AK12" s="52">
        <v>2573.481504680421</v>
      </c>
      <c r="AL12" s="52">
        <v>25444.927285774276</v>
      </c>
      <c r="AM12" s="52">
        <v>2734.5709089224256</v>
      </c>
      <c r="AN12" s="52">
        <v>2100.4390616007695</v>
      </c>
      <c r="AO12" s="52">
        <v>4914.3663749552643</v>
      </c>
      <c r="AP12" s="52">
        <v>197.33802771455265</v>
      </c>
      <c r="AQ12" s="52">
        <v>50.598828921783621</v>
      </c>
      <c r="AR12" s="52">
        <v>45460.199999999917</v>
      </c>
      <c r="AS12" s="32"/>
      <c r="AT12" s="3">
        <v>1985</v>
      </c>
      <c r="AU12" s="52">
        <v>186.07237360472223</v>
      </c>
      <c r="AV12" s="52">
        <v>2892.2001449453369</v>
      </c>
      <c r="AW12" s="52">
        <v>215.14874670916888</v>
      </c>
      <c r="AX12" s="52">
        <v>197.0612007590602</v>
      </c>
      <c r="AY12" s="52">
        <v>468.92308551285595</v>
      </c>
      <c r="AZ12" s="52">
        <v>20.165208501704338</v>
      </c>
      <c r="BA12" s="52">
        <v>5.0359850609397201</v>
      </c>
      <c r="BB12" s="52">
        <v>4546.0199999999923</v>
      </c>
      <c r="BC12" s="4"/>
    </row>
    <row r="13" spans="1:55">
      <c r="A13" s="3">
        <v>1987</v>
      </c>
      <c r="B13" s="4">
        <v>7.3393336402735514</v>
      </c>
      <c r="C13" s="4">
        <v>34.939669402926413</v>
      </c>
      <c r="D13" s="4">
        <v>7.8569443352685537</v>
      </c>
      <c r="E13" s="4">
        <v>5.6968057629897473</v>
      </c>
      <c r="F13" s="4">
        <v>8.3030370237279758</v>
      </c>
      <c r="G13" s="4">
        <v>1.1255488427979472</v>
      </c>
      <c r="H13" s="4">
        <v>0.16472302388518939</v>
      </c>
      <c r="I13" s="53"/>
      <c r="J13" s="4">
        <v>5.9761553916740437</v>
      </c>
      <c r="K13" s="4">
        <v>56.31718322129948</v>
      </c>
      <c r="L13" s="4">
        <v>6.1459847578085274</v>
      </c>
      <c r="M13" s="4">
        <v>5.0906340938179389</v>
      </c>
      <c r="N13" s="4">
        <v>10.194363171729877</v>
      </c>
      <c r="O13" s="4">
        <v>0.48909998505022961</v>
      </c>
      <c r="P13" s="4">
        <v>0.11536269156378122</v>
      </c>
      <c r="Q13" s="3"/>
      <c r="R13" s="4">
        <v>4.3735693365537651</v>
      </c>
      <c r="S13" s="4">
        <v>64.246331769379296</v>
      </c>
      <c r="T13" s="4">
        <v>5.4977807186166077</v>
      </c>
      <c r="U13" s="4">
        <v>4.2326536948980582</v>
      </c>
      <c r="V13" s="4">
        <v>10.428760688995462</v>
      </c>
      <c r="W13" s="4">
        <v>0.33432108053667492</v>
      </c>
      <c r="X13" s="4">
        <v>3.5510394614132731E-2</v>
      </c>
      <c r="AA13" s="3">
        <v>1986</v>
      </c>
      <c r="AB13" s="50">
        <v>32678</v>
      </c>
      <c r="AC13" s="50">
        <v>162400</v>
      </c>
      <c r="AD13" s="50">
        <v>36324</v>
      </c>
      <c r="AE13" s="50">
        <v>26086</v>
      </c>
      <c r="AF13" s="50">
        <v>38622</v>
      </c>
      <c r="AG13" s="50">
        <v>4397</v>
      </c>
      <c r="AH13" s="50">
        <v>591</v>
      </c>
      <c r="AI13" s="50">
        <v>462657</v>
      </c>
      <c r="AJ13" s="51"/>
      <c r="AK13" s="50">
        <v>2629.0990473442039</v>
      </c>
      <c r="AL13" s="50">
        <v>25907.02549910999</v>
      </c>
      <c r="AM13" s="50">
        <v>2835.5623881552074</v>
      </c>
      <c r="AN13" s="50">
        <v>2274.6494589561307</v>
      </c>
      <c r="AO13" s="50">
        <v>4753.8246050598973</v>
      </c>
      <c r="AP13" s="50">
        <v>174.97437716231823</v>
      </c>
      <c r="AQ13" s="50">
        <v>41.720820567333547</v>
      </c>
      <c r="AR13" s="50">
        <v>46094.999999999949</v>
      </c>
      <c r="AS13" s="32"/>
      <c r="AT13" s="5">
        <v>1986</v>
      </c>
      <c r="AU13" s="50">
        <v>215.61207369052775</v>
      </c>
      <c r="AV13" s="50">
        <v>2963.9716452839434</v>
      </c>
      <c r="AW13" s="50">
        <v>250.38107505547634</v>
      </c>
      <c r="AX13" s="50">
        <v>197.2204730665878</v>
      </c>
      <c r="AY13" s="50">
        <v>459.19594777873453</v>
      </c>
      <c r="AZ13" s="50">
        <v>12.092831295916278</v>
      </c>
      <c r="BA13" s="50">
        <v>3.03272737645309</v>
      </c>
      <c r="BB13" s="50">
        <v>4609.4999999999936</v>
      </c>
      <c r="BC13" s="4"/>
    </row>
    <row r="14" spans="1:55">
      <c r="A14" s="3">
        <v>1988</v>
      </c>
      <c r="B14" s="4">
        <v>7.5689844477870523</v>
      </c>
      <c r="C14" s="4">
        <v>34.875082722724329</v>
      </c>
      <c r="D14" s="4">
        <v>7.8531212451039387</v>
      </c>
      <c r="E14" s="4">
        <v>5.7236287451840209</v>
      </c>
      <c r="F14" s="4">
        <v>8.1973023020601108</v>
      </c>
      <c r="G14" s="4">
        <v>1.2773547266282321</v>
      </c>
      <c r="H14" s="4">
        <v>0.20064733300573659</v>
      </c>
      <c r="I14" s="53"/>
      <c r="J14" s="4">
        <v>6.1390726774293158</v>
      </c>
      <c r="K14" s="4">
        <v>56.26984988333782</v>
      </c>
      <c r="L14" s="4">
        <v>6.2126581855609864</v>
      </c>
      <c r="M14" s="4">
        <v>5.2042040401177836</v>
      </c>
      <c r="N14" s="4">
        <v>9.9628744260700444</v>
      </c>
      <c r="O14" s="4">
        <v>0.60006960789170161</v>
      </c>
      <c r="P14" s="4">
        <v>0.13908776728776584</v>
      </c>
      <c r="Q14" s="3"/>
      <c r="R14" s="4">
        <v>4.5070509969428869</v>
      </c>
      <c r="S14" s="4">
        <v>64.026402686846367</v>
      </c>
      <c r="T14" s="4">
        <v>5.7437024238993102</v>
      </c>
      <c r="U14" s="4">
        <v>4.2758257823390471</v>
      </c>
      <c r="V14" s="4">
        <v>10.363694830533641</v>
      </c>
      <c r="W14" s="4">
        <v>0.44931307275402016</v>
      </c>
      <c r="X14" s="4">
        <v>1.3745194364802512E-2</v>
      </c>
      <c r="AA14" s="3">
        <v>1987</v>
      </c>
      <c r="AB14" s="50">
        <v>35270</v>
      </c>
      <c r="AC14" s="50">
        <v>165352</v>
      </c>
      <c r="AD14" s="50">
        <v>37429</v>
      </c>
      <c r="AE14" s="50">
        <v>27058</v>
      </c>
      <c r="AF14" s="50">
        <v>39686</v>
      </c>
      <c r="AG14" s="50">
        <v>5349</v>
      </c>
      <c r="AH14" s="50">
        <v>791</v>
      </c>
      <c r="AI14" s="50">
        <v>474414</v>
      </c>
      <c r="AJ14" s="51"/>
      <c r="AK14" s="50">
        <v>2881.0887459049063</v>
      </c>
      <c r="AL14" s="50">
        <v>26703.46263542011</v>
      </c>
      <c r="AM14" s="50">
        <v>2875.4319678062625</v>
      </c>
      <c r="AN14" s="50">
        <v>2398.5190939499862</v>
      </c>
      <c r="AO14" s="50">
        <v>4950.5182312359784</v>
      </c>
      <c r="AP14" s="50">
        <v>252.01356688951387</v>
      </c>
      <c r="AQ14" s="50">
        <v>52.54264766168999</v>
      </c>
      <c r="AR14" s="50">
        <v>47310.399999999951</v>
      </c>
      <c r="AS14" s="32"/>
      <c r="AT14" s="3">
        <v>1987</v>
      </c>
      <c r="AU14" s="50">
        <v>183.33720509640594</v>
      </c>
      <c r="AV14" s="50">
        <v>3029.0451880820656</v>
      </c>
      <c r="AW14" s="50">
        <v>258.91320601162198</v>
      </c>
      <c r="AX14" s="50">
        <v>192.29394033603239</v>
      </c>
      <c r="AY14" s="50">
        <v>541.53352108576405</v>
      </c>
      <c r="AZ14" s="50">
        <v>22.353404843812278</v>
      </c>
      <c r="BA14" s="50">
        <v>2.01198581361444</v>
      </c>
      <c r="BB14" s="50">
        <v>4731.0399999999863</v>
      </c>
      <c r="BC14" s="4"/>
    </row>
    <row r="15" spans="1:55">
      <c r="A15" s="3">
        <v>1989</v>
      </c>
      <c r="B15" s="4">
        <v>7.703228746042071</v>
      </c>
      <c r="C15" s="4">
        <v>34.89086184638446</v>
      </c>
      <c r="D15" s="4">
        <v>7.8770970010532473</v>
      </c>
      <c r="E15" s="4">
        <v>5.727879342166518</v>
      </c>
      <c r="F15" s="4">
        <v>8.1047831929554626</v>
      </c>
      <c r="G15" s="4">
        <v>1.4009172161268915</v>
      </c>
      <c r="H15" s="4">
        <v>0.23712909371254617</v>
      </c>
      <c r="I15" s="53"/>
      <c r="J15" s="4">
        <v>6.1807511004824809</v>
      </c>
      <c r="K15" s="4">
        <v>56.244134650326352</v>
      </c>
      <c r="L15" s="4">
        <v>6.3385302839563433</v>
      </c>
      <c r="M15" s="4">
        <v>5.2641802525687753</v>
      </c>
      <c r="N15" s="4">
        <v>9.7831758691450794</v>
      </c>
      <c r="O15" s="4">
        <v>0.65300032586572621</v>
      </c>
      <c r="P15" s="4">
        <v>0.17999255457017674</v>
      </c>
      <c r="Q15" s="3"/>
      <c r="R15" s="4">
        <v>4.7033598749619259</v>
      </c>
      <c r="S15" s="4">
        <v>64.083417776235763</v>
      </c>
      <c r="T15" s="4">
        <v>5.9397694082630945</v>
      </c>
      <c r="U15" s="4">
        <v>4.6328979292010501</v>
      </c>
      <c r="V15" s="4">
        <v>10.034890167394394</v>
      </c>
      <c r="W15" s="4">
        <v>0.45335272053496173</v>
      </c>
      <c r="X15" s="4">
        <v>3.9839170159902362E-2</v>
      </c>
      <c r="AA15" s="3">
        <v>1988</v>
      </c>
      <c r="AB15" s="50">
        <v>36624</v>
      </c>
      <c r="AC15" s="50">
        <v>170074</v>
      </c>
      <c r="AD15" s="50">
        <v>38194</v>
      </c>
      <c r="AE15" s="50">
        <v>28025</v>
      </c>
      <c r="AF15" s="50">
        <v>39995</v>
      </c>
      <c r="AG15" s="50">
        <v>6291</v>
      </c>
      <c r="AH15" s="50">
        <v>965</v>
      </c>
      <c r="AI15" s="50">
        <v>487745</v>
      </c>
      <c r="AJ15" s="51"/>
      <c r="AK15" s="50">
        <v>2979.7178408247737</v>
      </c>
      <c r="AL15" s="50">
        <v>27395.391865144451</v>
      </c>
      <c r="AM15" s="50">
        <v>3020.1759705240429</v>
      </c>
      <c r="AN15" s="50">
        <v>2558.7389597944507</v>
      </c>
      <c r="AO15" s="50">
        <v>4778.0753163587133</v>
      </c>
      <c r="AP15" s="50">
        <v>267.84216771007448</v>
      </c>
      <c r="AQ15" s="50">
        <v>69.624232287230683</v>
      </c>
      <c r="AR15" s="50">
        <v>48657.599999999875</v>
      </c>
      <c r="AS15" s="32"/>
      <c r="AT15" s="3">
        <v>1988</v>
      </c>
      <c r="AU15" s="50">
        <v>222.3731018719028</v>
      </c>
      <c r="AV15" s="50">
        <v>3134.0097967873071</v>
      </c>
      <c r="AW15" s="50">
        <v>271.73694116173158</v>
      </c>
      <c r="AX15" s="50">
        <v>211.78906845568162</v>
      </c>
      <c r="AY15" s="50">
        <v>480.81156089626126</v>
      </c>
      <c r="AZ15" s="50">
        <v>13.04841952455301</v>
      </c>
      <c r="BA15" s="50">
        <v>0</v>
      </c>
      <c r="BB15" s="50">
        <v>4865.7599999999966</v>
      </c>
      <c r="BC15" s="4"/>
    </row>
    <row r="16" spans="1:55">
      <c r="A16" s="7">
        <v>1990</v>
      </c>
      <c r="B16" s="8">
        <v>7.9598479837154592</v>
      </c>
      <c r="C16" s="8">
        <v>35.046687797066433</v>
      </c>
      <c r="D16" s="8">
        <v>7.8901866234864144</v>
      </c>
      <c r="E16" s="8">
        <v>5.7550755101050477</v>
      </c>
      <c r="F16" s="8">
        <v>8.0683945578578768</v>
      </c>
      <c r="G16" s="8">
        <v>1.4798090601909908</v>
      </c>
      <c r="H16" s="8">
        <v>0.28343426036364378</v>
      </c>
      <c r="I16" s="53"/>
      <c r="J16" s="8">
        <v>6.2320466197083961</v>
      </c>
      <c r="K16" s="8">
        <v>56.124292441844872</v>
      </c>
      <c r="L16" s="8">
        <v>6.5593140006456814</v>
      </c>
      <c r="M16" s="8">
        <v>5.3479843388878852</v>
      </c>
      <c r="N16" s="8">
        <v>9.7183961188314676</v>
      </c>
      <c r="O16" s="8">
        <v>0.71319703935425227</v>
      </c>
      <c r="P16" s="8">
        <v>0.22625641082784034</v>
      </c>
      <c r="Q16" s="3"/>
      <c r="R16" s="8">
        <v>4.8450490494800125</v>
      </c>
      <c r="S16" s="8">
        <v>63.382688142485733</v>
      </c>
      <c r="T16" s="8">
        <v>6.4133224243219571</v>
      </c>
      <c r="U16" s="8">
        <v>4.9797462256763421</v>
      </c>
      <c r="V16" s="8">
        <v>10.006596479856524</v>
      </c>
      <c r="W16" s="8">
        <v>0.47037023195167971</v>
      </c>
      <c r="X16" s="8">
        <v>0.11537948143227914</v>
      </c>
      <c r="AA16" s="3">
        <v>1989</v>
      </c>
      <c r="AB16" s="50">
        <v>39162</v>
      </c>
      <c r="AC16" s="50">
        <v>176279</v>
      </c>
      <c r="AD16" s="50">
        <v>39602</v>
      </c>
      <c r="AE16" s="50">
        <v>28897</v>
      </c>
      <c r="AF16" s="50">
        <v>40594</v>
      </c>
      <c r="AG16" s="50">
        <v>7102</v>
      </c>
      <c r="AH16" s="50">
        <v>1188</v>
      </c>
      <c r="AI16" s="50">
        <v>505092</v>
      </c>
      <c r="AJ16" s="51"/>
      <c r="AK16" s="50">
        <v>3125.4083826017236</v>
      </c>
      <c r="AL16" s="50">
        <v>28267.488742568243</v>
      </c>
      <c r="AM16" s="50">
        <v>3198.3195845810255</v>
      </c>
      <c r="AN16" s="50">
        <v>2660.5205108749192</v>
      </c>
      <c r="AO16" s="50">
        <v>4854.8030025515382</v>
      </c>
      <c r="AP16" s="50">
        <v>358.5105556224778</v>
      </c>
      <c r="AQ16" s="50">
        <v>81.426177524961176</v>
      </c>
      <c r="AR16" s="50">
        <v>50409.399999999936</v>
      </c>
      <c r="AS16" s="32"/>
      <c r="AT16" s="3">
        <v>1989</v>
      </c>
      <c r="AU16" s="50">
        <v>254.02009963159804</v>
      </c>
      <c r="AV16" s="50">
        <v>3208.963371784198</v>
      </c>
      <c r="AW16" s="50">
        <v>310.09808001072378</v>
      </c>
      <c r="AX16" s="50">
        <v>221.80125208004068</v>
      </c>
      <c r="AY16" s="50">
        <v>494.66562170492716</v>
      </c>
      <c r="AZ16" s="50">
        <v>30.367455007378911</v>
      </c>
      <c r="BA16" s="50">
        <v>0</v>
      </c>
      <c r="BB16" s="50">
        <v>5040.9399999999941</v>
      </c>
      <c r="BC16" s="4"/>
    </row>
    <row r="17" spans="1:55">
      <c r="A17" s="3">
        <v>1991</v>
      </c>
      <c r="B17" s="4">
        <v>8.2200153358959547</v>
      </c>
      <c r="C17" s="4">
        <v>35.137251289609431</v>
      </c>
      <c r="D17" s="4">
        <v>7.8568458842040281</v>
      </c>
      <c r="E17" s="4">
        <v>5.8816024019598085</v>
      </c>
      <c r="F17" s="4">
        <v>8.198169152940709</v>
      </c>
      <c r="G17" s="4">
        <v>1.5680704654544007</v>
      </c>
      <c r="H17" s="4">
        <v>0.33117817522754889</v>
      </c>
      <c r="I17" s="53"/>
      <c r="J17" s="4">
        <v>6.3180990617756851</v>
      </c>
      <c r="K17" s="4">
        <v>55.769492126660033</v>
      </c>
      <c r="L17" s="4">
        <v>6.7917850604881096</v>
      </c>
      <c r="M17" s="4">
        <v>5.5045057148047594</v>
      </c>
      <c r="N17" s="4">
        <v>9.849527083120023</v>
      </c>
      <c r="O17" s="4">
        <v>0.74552424720712551</v>
      </c>
      <c r="P17" s="4">
        <v>0.26539511688286932</v>
      </c>
      <c r="Q17" s="3"/>
      <c r="R17" s="4">
        <v>5.0821392676685315</v>
      </c>
      <c r="S17" s="4">
        <v>63.048079584590852</v>
      </c>
      <c r="T17" s="4">
        <v>6.46760320452253</v>
      </c>
      <c r="U17" s="4">
        <v>5.2586044974716151</v>
      </c>
      <c r="V17" s="4">
        <v>10.352981652149218</v>
      </c>
      <c r="W17" s="4">
        <v>0.47659078982667613</v>
      </c>
      <c r="X17" s="4">
        <v>0.18120866882548889</v>
      </c>
      <c r="AA17" s="7">
        <v>1990</v>
      </c>
      <c r="AB17" s="52">
        <v>40869</v>
      </c>
      <c r="AC17" s="52">
        <v>182022</v>
      </c>
      <c r="AD17" s="52">
        <v>41492</v>
      </c>
      <c r="AE17" s="52">
        <v>29819</v>
      </c>
      <c r="AF17" s="52">
        <v>42147</v>
      </c>
      <c r="AG17" s="52">
        <v>7822</v>
      </c>
      <c r="AH17" s="52">
        <v>1438</v>
      </c>
      <c r="AI17" s="52">
        <v>521528</v>
      </c>
      <c r="AJ17" s="51"/>
      <c r="AK17" s="52">
        <v>3236.4548090916073</v>
      </c>
      <c r="AL17" s="52">
        <v>29344.448258655753</v>
      </c>
      <c r="AM17" s="52">
        <v>3361.5527775362475</v>
      </c>
      <c r="AN17" s="52">
        <v>2737.0172988828094</v>
      </c>
      <c r="AO17" s="52">
        <v>5153.4039065397264</v>
      </c>
      <c r="AP17" s="52">
        <v>360.59131618057876</v>
      </c>
      <c r="AQ17" s="52">
        <v>120.99015717261821</v>
      </c>
      <c r="AR17" s="52">
        <v>52072.899999999907</v>
      </c>
      <c r="AS17" s="32"/>
      <c r="AT17" s="7">
        <v>1990</v>
      </c>
      <c r="AU17" s="52">
        <v>234.47213966225632</v>
      </c>
      <c r="AV17" s="52">
        <v>3342.5881857869799</v>
      </c>
      <c r="AW17" s="52">
        <v>315.90113321548699</v>
      </c>
      <c r="AX17" s="52">
        <v>266.62540919393075</v>
      </c>
      <c r="AY17" s="52">
        <v>541.19511380978213</v>
      </c>
      <c r="AZ17" s="52">
        <v>25.103810314450072</v>
      </c>
      <c r="BA17" s="52">
        <v>6.0212881940506202</v>
      </c>
      <c r="BB17" s="52">
        <v>5207.2899999999945</v>
      </c>
      <c r="BC17" s="4"/>
    </row>
    <row r="18" spans="1:55">
      <c r="A18" s="3">
        <v>1992</v>
      </c>
      <c r="B18" s="4">
        <v>8.5274694968110225</v>
      </c>
      <c r="C18" s="4">
        <v>35.197845907718893</v>
      </c>
      <c r="D18" s="4">
        <v>7.8513564057459542</v>
      </c>
      <c r="E18" s="4">
        <v>6.0351681313444709</v>
      </c>
      <c r="F18" s="4">
        <v>8.328802930209827</v>
      </c>
      <c r="G18" s="4">
        <v>1.6645646816484199</v>
      </c>
      <c r="H18" s="4">
        <v>0.40508210554832519</v>
      </c>
      <c r="I18" s="53"/>
      <c r="J18" s="4">
        <v>6.4398566768786676</v>
      </c>
      <c r="K18" s="4">
        <v>54.919778572505841</v>
      </c>
      <c r="L18" s="4">
        <v>7.1852980530554387</v>
      </c>
      <c r="M18" s="4">
        <v>5.7675588949642709</v>
      </c>
      <c r="N18" s="4">
        <v>9.9822593501675545</v>
      </c>
      <c r="O18" s="4">
        <v>0.81362049736780884</v>
      </c>
      <c r="P18" s="4">
        <v>0.30378941812488702</v>
      </c>
      <c r="Q18" s="3"/>
      <c r="R18" s="4">
        <v>5.4650006852542408</v>
      </c>
      <c r="S18" s="4">
        <v>62.313725605537542</v>
      </c>
      <c r="T18" s="4">
        <v>6.9528441308408144</v>
      </c>
      <c r="U18" s="4">
        <v>5.3117761586451575</v>
      </c>
      <c r="V18" s="4">
        <v>10.408586046163034</v>
      </c>
      <c r="W18" s="4">
        <v>0.59708957103461791</v>
      </c>
      <c r="X18" s="4">
        <v>0.23903274789265536</v>
      </c>
      <c r="AA18" s="3">
        <v>1991</v>
      </c>
      <c r="AB18" s="50">
        <v>44632</v>
      </c>
      <c r="AC18" s="50">
        <v>190582</v>
      </c>
      <c r="AD18" s="50">
        <v>42478</v>
      </c>
      <c r="AE18" s="50">
        <v>31417</v>
      </c>
      <c r="AF18" s="50">
        <v>43622</v>
      </c>
      <c r="AG18" s="50">
        <v>8252</v>
      </c>
      <c r="AH18" s="50">
        <v>1813</v>
      </c>
      <c r="AI18" s="50">
        <v>539528</v>
      </c>
      <c r="AJ18" s="51"/>
      <c r="AK18" s="50">
        <v>3383.7365276472106</v>
      </c>
      <c r="AL18" s="50">
        <v>30154.558027823605</v>
      </c>
      <c r="AM18" s="50">
        <v>3697.5041603244235</v>
      </c>
      <c r="AN18" s="50">
        <v>2965.5759235830697</v>
      </c>
      <c r="AO18" s="50">
        <v>5189.3043207839391</v>
      </c>
      <c r="AP18" s="50">
        <v>396.18709997464958</v>
      </c>
      <c r="AQ18" s="50">
        <v>151.40072547806696</v>
      </c>
      <c r="AR18" s="50">
        <v>53896.499999999964</v>
      </c>
      <c r="AS18" s="32"/>
      <c r="AT18" s="3">
        <v>1991</v>
      </c>
      <c r="AU18" s="50">
        <v>269.17071700496922</v>
      </c>
      <c r="AV18" s="50">
        <v>3360.1571549249525</v>
      </c>
      <c r="AW18" s="50">
        <v>376.908451502346</v>
      </c>
      <c r="AX18" s="50">
        <v>290.30007780182268</v>
      </c>
      <c r="AY18" s="50">
        <v>528.95881408947525</v>
      </c>
      <c r="AZ18" s="50">
        <v>18.084667106496234</v>
      </c>
      <c r="BA18" s="50">
        <v>12.021616656951441</v>
      </c>
      <c r="BB18" s="50">
        <v>5389.6499999999824</v>
      </c>
      <c r="BC18" s="4"/>
    </row>
    <row r="19" spans="1:55">
      <c r="A19" s="3">
        <v>1993</v>
      </c>
      <c r="B19" s="4">
        <v>8.7215169513233999</v>
      </c>
      <c r="C19" s="4">
        <v>34.79891339961754</v>
      </c>
      <c r="D19" s="4">
        <v>7.8792825101421995</v>
      </c>
      <c r="E19" s="4">
        <v>6.189809547071123</v>
      </c>
      <c r="F19" s="4">
        <v>8.4725639360669103</v>
      </c>
      <c r="G19" s="4">
        <v>1.7798442777741372</v>
      </c>
      <c r="H19" s="4">
        <v>0.49879961635381237</v>
      </c>
      <c r="I19" s="53"/>
      <c r="J19" s="4">
        <v>6.5732333334659954</v>
      </c>
      <c r="K19" s="4">
        <v>53.851889005033613</v>
      </c>
      <c r="L19" s="4">
        <v>7.5401300002235692</v>
      </c>
      <c r="M19" s="4">
        <v>6.0804823360734082</v>
      </c>
      <c r="N19" s="4">
        <v>10.187785253614031</v>
      </c>
      <c r="O19" s="4">
        <v>0.88571599961197756</v>
      </c>
      <c r="P19" s="4">
        <v>0.36543021466461723</v>
      </c>
      <c r="Q19" s="3"/>
      <c r="R19" s="4">
        <v>5.6693501435159863</v>
      </c>
      <c r="S19" s="4">
        <v>61.841649256616606</v>
      </c>
      <c r="T19" s="4">
        <v>7.1996065486064964</v>
      </c>
      <c r="U19" s="4">
        <v>5.4713896997440372</v>
      </c>
      <c r="V19" s="4">
        <v>10.684970414231413</v>
      </c>
      <c r="W19" s="4">
        <v>0.6854557352058096</v>
      </c>
      <c r="X19" s="4">
        <v>0.24581873242343466</v>
      </c>
      <c r="AA19" s="3">
        <v>1992</v>
      </c>
      <c r="AB19" s="50">
        <v>46569</v>
      </c>
      <c r="AC19" s="50">
        <v>191942</v>
      </c>
      <c r="AD19" s="50">
        <v>42265</v>
      </c>
      <c r="AE19" s="50">
        <v>33263</v>
      </c>
      <c r="AF19" s="50">
        <v>45950</v>
      </c>
      <c r="AG19" s="50">
        <v>9120</v>
      </c>
      <c r="AH19" s="50">
        <v>2070</v>
      </c>
      <c r="AI19" s="50">
        <v>545632</v>
      </c>
      <c r="AJ19" s="51"/>
      <c r="AK19" s="50">
        <v>3518.8981765278668</v>
      </c>
      <c r="AL19" s="50">
        <v>29998.145824128565</v>
      </c>
      <c r="AM19" s="50">
        <v>3840.1891818737486</v>
      </c>
      <c r="AN19" s="50">
        <v>3130.8669089756213</v>
      </c>
      <c r="AO19" s="50">
        <v>5463.5075003277379</v>
      </c>
      <c r="AP19" s="50">
        <v>439.61578451110086</v>
      </c>
      <c r="AQ19" s="50">
        <v>153.50697367431928</v>
      </c>
      <c r="AR19" s="50">
        <v>54507.499999999804</v>
      </c>
      <c r="AS19" s="32"/>
      <c r="AT19" s="3">
        <v>1992</v>
      </c>
      <c r="AU19" s="50">
        <v>311.92309837648946</v>
      </c>
      <c r="AV19" s="50">
        <v>3415.015021976481</v>
      </c>
      <c r="AW19" s="50">
        <v>345.09132797400684</v>
      </c>
      <c r="AX19" s="50">
        <v>286.95906108454795</v>
      </c>
      <c r="AY19" s="50">
        <v>591.26047339452498</v>
      </c>
      <c r="AZ19" s="50">
        <v>33.293335098990092</v>
      </c>
      <c r="BA19" s="50">
        <v>11.03690057523899</v>
      </c>
      <c r="BB19" s="50">
        <v>5450.7499999999982</v>
      </c>
      <c r="BC19" s="4"/>
    </row>
    <row r="20" spans="1:55">
      <c r="A20" s="3">
        <v>1994</v>
      </c>
      <c r="B20" s="4">
        <v>8.814698612613368</v>
      </c>
      <c r="C20" s="4">
        <v>34.211806658513787</v>
      </c>
      <c r="D20" s="4">
        <v>7.9812211966346123</v>
      </c>
      <c r="E20" s="4">
        <v>6.2658431074979077</v>
      </c>
      <c r="F20" s="4">
        <v>8.5512140566454455</v>
      </c>
      <c r="G20" s="4">
        <v>1.972141979517479</v>
      </c>
      <c r="H20" s="4">
        <v>0.66006126719585678</v>
      </c>
      <c r="I20" s="53"/>
      <c r="J20" s="4">
        <v>6.6289230986246981</v>
      </c>
      <c r="K20" s="4">
        <v>52.734086534922398</v>
      </c>
      <c r="L20" s="4">
        <v>7.8751132117405129</v>
      </c>
      <c r="M20" s="4">
        <v>6.2756230541672204</v>
      </c>
      <c r="N20" s="4">
        <v>10.349606241782483</v>
      </c>
      <c r="O20" s="4">
        <v>0.98614573779873316</v>
      </c>
      <c r="P20" s="4">
        <v>0.4509167698322683</v>
      </c>
      <c r="Q20" s="3"/>
      <c r="R20" s="4">
        <v>5.6071868743017115</v>
      </c>
      <c r="S20" s="4">
        <v>61.404786748544474</v>
      </c>
      <c r="T20" s="4">
        <v>7.5700514971488397</v>
      </c>
      <c r="U20" s="4">
        <v>5.7736570689447664</v>
      </c>
      <c r="V20" s="4">
        <v>10.645096030267599</v>
      </c>
      <c r="W20" s="4">
        <v>0.71902315273639672</v>
      </c>
      <c r="X20" s="4">
        <v>0.27198717352585716</v>
      </c>
      <c r="AA20" s="3">
        <v>1993</v>
      </c>
      <c r="AB20" s="50">
        <v>48558</v>
      </c>
      <c r="AC20" s="50">
        <v>194343</v>
      </c>
      <c r="AD20" s="50">
        <v>43935</v>
      </c>
      <c r="AE20" s="50">
        <v>34232</v>
      </c>
      <c r="AF20" s="50">
        <v>46931</v>
      </c>
      <c r="AG20" s="50">
        <v>9909</v>
      </c>
      <c r="AH20" s="50">
        <v>2756</v>
      </c>
      <c r="AI20" s="50">
        <v>553767</v>
      </c>
      <c r="AJ20" s="51"/>
      <c r="AK20" s="50">
        <v>3639.0307243313396</v>
      </c>
      <c r="AL20" s="50">
        <v>29747.733404303894</v>
      </c>
      <c r="AM20" s="50">
        <v>4224.2156380684237</v>
      </c>
      <c r="AN20" s="50">
        <v>3344.7107925229952</v>
      </c>
      <c r="AO20" s="50">
        <v>5687.5577818109095</v>
      </c>
      <c r="AP20" s="50">
        <v>496.04586609600489</v>
      </c>
      <c r="AQ20" s="50">
        <v>192.37765474238319</v>
      </c>
      <c r="AR20" s="50">
        <v>55290.099999999824</v>
      </c>
      <c r="AS20" s="32"/>
      <c r="AT20" s="3">
        <v>1993</v>
      </c>
      <c r="AU20" s="50">
        <v>312.78027770105348</v>
      </c>
      <c r="AV20" s="50">
        <v>3417.0726498073309</v>
      </c>
      <c r="AW20" s="50">
        <v>415.23104623401383</v>
      </c>
      <c r="AX20" s="50">
        <v>291.55302966056939</v>
      </c>
      <c r="AY20" s="50">
        <v>582.24443541897961</v>
      </c>
      <c r="AZ20" s="50">
        <v>46.283998137477148</v>
      </c>
      <c r="BA20" s="50">
        <v>16.038491724475051</v>
      </c>
      <c r="BB20" s="50">
        <v>5515.9399999999951</v>
      </c>
      <c r="BC20" s="4"/>
    </row>
    <row r="21" spans="1:55">
      <c r="A21" s="3">
        <v>1995</v>
      </c>
      <c r="B21" s="4">
        <v>8.9843664507781007</v>
      </c>
      <c r="C21" s="4">
        <v>33.326358280357624</v>
      </c>
      <c r="D21" s="4">
        <v>8.1077517571528546</v>
      </c>
      <c r="E21" s="4">
        <v>6.3086151334806271</v>
      </c>
      <c r="F21" s="4">
        <v>8.595436073372575</v>
      </c>
      <c r="G21" s="4">
        <v>2.2137430251694434</v>
      </c>
      <c r="H21" s="4">
        <v>0.84650808741378381</v>
      </c>
      <c r="I21" s="53"/>
      <c r="J21" s="4">
        <v>6.7514457874295513</v>
      </c>
      <c r="K21" s="4">
        <v>51.743444246899209</v>
      </c>
      <c r="L21" s="4">
        <v>8.2613872010880751</v>
      </c>
      <c r="M21" s="4">
        <v>6.4687176634081887</v>
      </c>
      <c r="N21" s="4">
        <v>10.494200850847403</v>
      </c>
      <c r="O21" s="4">
        <v>1.1187562184758364</v>
      </c>
      <c r="P21" s="4">
        <v>0.57467166211584775</v>
      </c>
      <c r="Q21" s="3"/>
      <c r="R21" s="4">
        <v>5.653588693824199</v>
      </c>
      <c r="S21" s="4">
        <v>61.021795432208933</v>
      </c>
      <c r="T21" s="4">
        <v>7.7503002707604827</v>
      </c>
      <c r="U21" s="4">
        <v>6.1748929054718378</v>
      </c>
      <c r="V21" s="4">
        <v>10.863322536060016</v>
      </c>
      <c r="W21" s="4">
        <v>0.76915170679508171</v>
      </c>
      <c r="X21" s="4">
        <v>0.30107390289229652</v>
      </c>
      <c r="AA21" s="3">
        <v>1994</v>
      </c>
      <c r="AB21" s="50">
        <v>51275</v>
      </c>
      <c r="AC21" s="50">
        <v>197860</v>
      </c>
      <c r="AD21" s="50">
        <v>46064</v>
      </c>
      <c r="AE21" s="50">
        <v>36409</v>
      </c>
      <c r="AF21" s="50">
        <v>49342</v>
      </c>
      <c r="AG21" s="50">
        <v>10848</v>
      </c>
      <c r="AH21" s="50">
        <v>3547</v>
      </c>
      <c r="AI21" s="50">
        <v>579231</v>
      </c>
      <c r="AJ21" s="51"/>
      <c r="AK21" s="50">
        <v>3859.2505726631161</v>
      </c>
      <c r="AL21" s="50">
        <v>30513.494820566997</v>
      </c>
      <c r="AM21" s="50">
        <v>4573.3582491425122</v>
      </c>
      <c r="AN21" s="50">
        <v>3715.7180860769085</v>
      </c>
      <c r="AO21" s="50">
        <v>5924.3453845304166</v>
      </c>
      <c r="AP21" s="50">
        <v>548.85770771453906</v>
      </c>
      <c r="AQ21" s="50">
        <v>266.60089518557703</v>
      </c>
      <c r="AR21" s="50">
        <v>57809.099999999955</v>
      </c>
      <c r="AS21" s="32"/>
      <c r="AT21" s="3">
        <v>1994</v>
      </c>
      <c r="AU21" s="50">
        <v>323.98583421291858</v>
      </c>
      <c r="AV21" s="50">
        <v>3516.2774690459973</v>
      </c>
      <c r="AW21" s="50">
        <v>444.43458701286863</v>
      </c>
      <c r="AX21" s="50">
        <v>337.05111174609948</v>
      </c>
      <c r="AY21" s="50">
        <v>614.48064290752768</v>
      </c>
      <c r="AZ21" s="50">
        <v>35.12443039779955</v>
      </c>
      <c r="BA21" s="50">
        <v>14.059054018459971</v>
      </c>
      <c r="BB21" s="50">
        <v>5766.9599999999818</v>
      </c>
      <c r="BC21" s="4"/>
    </row>
    <row r="22" spans="1:55">
      <c r="A22" s="5">
        <v>1996</v>
      </c>
      <c r="B22" s="6">
        <v>9.1505631910716136</v>
      </c>
      <c r="C22" s="6">
        <v>32.604132910484374</v>
      </c>
      <c r="D22" s="6">
        <v>8.3565676195483043</v>
      </c>
      <c r="E22" s="6">
        <v>6.370073771157915</v>
      </c>
      <c r="F22" s="6">
        <v>8.6022708233214384</v>
      </c>
      <c r="G22" s="6">
        <v>2.5067947119132445</v>
      </c>
      <c r="H22" s="6">
        <v>1.0543466592290198</v>
      </c>
      <c r="I22" s="53"/>
      <c r="J22" s="6">
        <v>6.9370031489405211</v>
      </c>
      <c r="K22" s="6">
        <v>50.619335183701367</v>
      </c>
      <c r="L22" s="6">
        <v>8.615502324076191</v>
      </c>
      <c r="M22" s="6">
        <v>6.5916779135914982</v>
      </c>
      <c r="N22" s="6">
        <v>10.754083769453549</v>
      </c>
      <c r="O22" s="6">
        <v>1.3128692437636404</v>
      </c>
      <c r="P22" s="6">
        <v>0.6943546936340671</v>
      </c>
      <c r="Q22" s="3"/>
      <c r="R22" s="6">
        <v>5.7869014141240971</v>
      </c>
      <c r="S22" s="6">
        <v>60.268534760945499</v>
      </c>
      <c r="T22" s="6">
        <v>8.0501742638807574</v>
      </c>
      <c r="U22" s="6">
        <v>6.5822342668287774</v>
      </c>
      <c r="V22" s="6">
        <v>11.320893982812429</v>
      </c>
      <c r="W22" s="6">
        <v>0.93979339808982665</v>
      </c>
      <c r="X22" s="6">
        <v>0.33823598809278449</v>
      </c>
      <c r="AA22" s="7">
        <v>1995</v>
      </c>
      <c r="AB22" s="52">
        <v>53622</v>
      </c>
      <c r="AC22" s="52">
        <v>203390</v>
      </c>
      <c r="AD22" s="52">
        <v>48946</v>
      </c>
      <c r="AE22" s="52">
        <v>38441</v>
      </c>
      <c r="AF22" s="52">
        <v>52595</v>
      </c>
      <c r="AG22" s="52">
        <v>13576</v>
      </c>
      <c r="AH22" s="52">
        <v>5188</v>
      </c>
      <c r="AI22" s="52">
        <v>607901</v>
      </c>
      <c r="AJ22" s="51"/>
      <c r="AK22" s="52">
        <v>4022.3959419524253</v>
      </c>
      <c r="AL22" s="52">
        <v>31387.502861718465</v>
      </c>
      <c r="AM22" s="52">
        <v>4888.9082431145534</v>
      </c>
      <c r="AN22" s="52">
        <v>3846.2337277825059</v>
      </c>
      <c r="AO22" s="52">
        <v>6375.1018551083234</v>
      </c>
      <c r="AP22" s="52">
        <v>668.95953588512043</v>
      </c>
      <c r="AQ22" s="52">
        <v>324.68819195110035</v>
      </c>
      <c r="AR22" s="52">
        <v>60694.899999999841</v>
      </c>
      <c r="AS22" s="32"/>
      <c r="AT22" s="3">
        <v>1995</v>
      </c>
      <c r="AU22" s="52">
        <v>336.21482254366907</v>
      </c>
      <c r="AV22" s="52">
        <v>3721.8479564224099</v>
      </c>
      <c r="AW22" s="52">
        <v>453.91922573922096</v>
      </c>
      <c r="AX22" s="52">
        <v>373.26335045919416</v>
      </c>
      <c r="AY22" s="52">
        <v>650.45350072004135</v>
      </c>
      <c r="AZ22" s="52">
        <v>43.359273117838327</v>
      </c>
      <c r="BA22" s="52">
        <v>17.098729357248377</v>
      </c>
      <c r="BB22" s="52">
        <v>6069.4899999999925</v>
      </c>
      <c r="BC22" s="4"/>
    </row>
    <row r="23" spans="1:55">
      <c r="A23" s="3">
        <v>1997</v>
      </c>
      <c r="B23" s="4">
        <v>9.4237609990971443</v>
      </c>
      <c r="C23" s="4">
        <v>32.151422925690866</v>
      </c>
      <c r="D23" s="4">
        <v>8.6503873527864386</v>
      </c>
      <c r="E23" s="4">
        <v>6.4557053550107559</v>
      </c>
      <c r="F23" s="4">
        <v>8.6260321241660005</v>
      </c>
      <c r="G23" s="4">
        <v>2.7813480809316635</v>
      </c>
      <c r="H23" s="4">
        <v>1.2521061088811913</v>
      </c>
      <c r="I23" s="53"/>
      <c r="J23" s="4">
        <v>7.1704561099389501</v>
      </c>
      <c r="K23" s="4">
        <v>49.865505074562485</v>
      </c>
      <c r="L23" s="4">
        <v>9.0937319929686904</v>
      </c>
      <c r="M23" s="4">
        <v>6.8239247503335694</v>
      </c>
      <c r="N23" s="4">
        <v>11.032489759574005</v>
      </c>
      <c r="O23" s="4">
        <v>1.555994295015541</v>
      </c>
      <c r="P23" s="4">
        <v>0.81952737315333091</v>
      </c>
      <c r="Q23" s="3"/>
      <c r="R23" s="4">
        <v>6.0812805561764955</v>
      </c>
      <c r="S23" s="4">
        <v>59.629029598551739</v>
      </c>
      <c r="T23" s="4">
        <v>8.4708739703388094</v>
      </c>
      <c r="U23" s="4">
        <v>6.7058100735926347</v>
      </c>
      <c r="V23" s="4">
        <v>11.724529965846955</v>
      </c>
      <c r="W23" s="4">
        <v>1.2159522784634478</v>
      </c>
      <c r="X23" s="4">
        <v>0.43113519321793869</v>
      </c>
      <c r="AA23" s="3">
        <v>1996</v>
      </c>
      <c r="AB23" s="50">
        <v>63411</v>
      </c>
      <c r="AC23" s="50">
        <v>223067</v>
      </c>
      <c r="AD23" s="50">
        <v>56876</v>
      </c>
      <c r="AE23" s="50">
        <v>43332</v>
      </c>
      <c r="AF23" s="50">
        <v>59085</v>
      </c>
      <c r="AG23" s="50">
        <v>17047</v>
      </c>
      <c r="AH23" s="50">
        <v>7123</v>
      </c>
      <c r="AI23" s="50">
        <v>686211</v>
      </c>
      <c r="AJ23" s="51"/>
      <c r="AK23" s="50">
        <v>4746.5479983615251</v>
      </c>
      <c r="AL23" s="50">
        <v>34882.165405217245</v>
      </c>
      <c r="AM23" s="50">
        <v>5990.1873683076874</v>
      </c>
      <c r="AN23" s="50">
        <v>4537.4158586387639</v>
      </c>
      <c r="AO23" s="50">
        <v>7329.3572824227895</v>
      </c>
      <c r="AP23" s="50">
        <v>874.75249395493529</v>
      </c>
      <c r="AQ23" s="50">
        <v>483.60150056627333</v>
      </c>
      <c r="AR23" s="50">
        <v>68540.299999999857</v>
      </c>
      <c r="AS23" s="32"/>
      <c r="AT23" s="5">
        <v>1996</v>
      </c>
      <c r="AU23" s="50">
        <v>396.48220734488376</v>
      </c>
      <c r="AV23" s="50">
        <v>4167.1410454295001</v>
      </c>
      <c r="AW23" s="50">
        <v>550.21450929434207</v>
      </c>
      <c r="AX23" s="50">
        <v>443.80266131333718</v>
      </c>
      <c r="AY23" s="50">
        <v>765.47298231021784</v>
      </c>
      <c r="AZ23" s="50">
        <v>65.274442412555288</v>
      </c>
      <c r="BA23" s="50">
        <v>25.114374229595668</v>
      </c>
      <c r="BB23" s="50">
        <v>6854.0299999999943</v>
      </c>
      <c r="BC23" s="4"/>
    </row>
    <row r="24" spans="1:55">
      <c r="A24" s="3">
        <v>1998</v>
      </c>
      <c r="B24" s="4">
        <v>9.6021689622729003</v>
      </c>
      <c r="C24" s="4">
        <v>31.801225679909372</v>
      </c>
      <c r="D24" s="4">
        <v>8.8827076239415348</v>
      </c>
      <c r="E24" s="4">
        <v>6.5415574084852546</v>
      </c>
      <c r="F24" s="4">
        <v>8.6683930507835605</v>
      </c>
      <c r="G24" s="4">
        <v>3.1351719619313196</v>
      </c>
      <c r="H24" s="4">
        <v>1.4635276113501445</v>
      </c>
      <c r="I24" s="53"/>
      <c r="J24" s="4">
        <v>7.3034577711626927</v>
      </c>
      <c r="K24" s="4">
        <v>49.063842979225377</v>
      </c>
      <c r="L24" s="4">
        <v>9.4762719094281973</v>
      </c>
      <c r="M24" s="4">
        <v>6.9527151461761143</v>
      </c>
      <c r="N24" s="4">
        <v>11.188746577070015</v>
      </c>
      <c r="O24" s="4">
        <v>1.8577882327098818</v>
      </c>
      <c r="P24" s="4">
        <v>0.98036863726684076</v>
      </c>
      <c r="Q24" s="3"/>
      <c r="R24" s="4">
        <v>6.0387852576504839</v>
      </c>
      <c r="S24" s="4">
        <v>59.031449571562398</v>
      </c>
      <c r="T24" s="4">
        <v>8.944464184892043</v>
      </c>
      <c r="U24" s="4">
        <v>6.8685116868575591</v>
      </c>
      <c r="V24" s="4">
        <v>12.055777106793833</v>
      </c>
      <c r="W24" s="4">
        <v>1.4364176832893933</v>
      </c>
      <c r="X24" s="4">
        <v>0.54430090289097288</v>
      </c>
      <c r="AA24" s="3">
        <v>1997</v>
      </c>
      <c r="AB24" s="50">
        <v>65380</v>
      </c>
      <c r="AC24" s="50">
        <v>223494</v>
      </c>
      <c r="AD24" s="50">
        <v>60763</v>
      </c>
      <c r="AE24" s="50">
        <v>45212</v>
      </c>
      <c r="AF24" s="50">
        <v>59803</v>
      </c>
      <c r="AG24" s="50">
        <v>19349</v>
      </c>
      <c r="AH24" s="50">
        <v>8707</v>
      </c>
      <c r="AI24" s="50">
        <v>699350</v>
      </c>
      <c r="AJ24" s="51"/>
      <c r="AK24" s="50">
        <v>5042.4281561352836</v>
      </c>
      <c r="AL24" s="50">
        <v>34511.960123093202</v>
      </c>
      <c r="AM24" s="50">
        <v>6274.119666246027</v>
      </c>
      <c r="AN24" s="50">
        <v>4740.1899808798862</v>
      </c>
      <c r="AO24" s="50">
        <v>7706.6097790215545</v>
      </c>
      <c r="AP24" s="50">
        <v>1070.1725612852792</v>
      </c>
      <c r="AQ24" s="50">
        <v>574.150366221936</v>
      </c>
      <c r="AR24" s="50">
        <v>69861.899999999965</v>
      </c>
      <c r="AS24" s="32"/>
      <c r="AT24" s="3">
        <v>1997</v>
      </c>
      <c r="AU24" s="50">
        <v>419.45825964945215</v>
      </c>
      <c r="AV24" s="50">
        <v>4110.3014903015146</v>
      </c>
      <c r="AW24" s="50">
        <v>598.63261539972837</v>
      </c>
      <c r="AX24" s="50">
        <v>493.43774227370267</v>
      </c>
      <c r="AY24" s="50">
        <v>838.03067835514196</v>
      </c>
      <c r="AZ24" s="50">
        <v>78.476424628436121</v>
      </c>
      <c r="BA24" s="50">
        <v>25.12870075806379</v>
      </c>
      <c r="BB24" s="50">
        <v>6986.189999999985</v>
      </c>
      <c r="BC24" s="4"/>
    </row>
    <row r="25" spans="1:55">
      <c r="A25" s="3">
        <v>1999</v>
      </c>
      <c r="B25" s="4">
        <v>9.7746954576337384</v>
      </c>
      <c r="C25" s="4">
        <v>31.634396758118733</v>
      </c>
      <c r="D25" s="4">
        <v>8.9392202018008113</v>
      </c>
      <c r="E25" s="4">
        <v>6.540069274633173</v>
      </c>
      <c r="F25" s="4">
        <v>8.7558354364707984</v>
      </c>
      <c r="G25" s="4">
        <v>3.5413017261165183</v>
      </c>
      <c r="H25" s="4">
        <v>1.6571704173315258</v>
      </c>
      <c r="I25" s="53"/>
      <c r="J25" s="4">
        <v>7.3085137944741652</v>
      </c>
      <c r="K25" s="4">
        <v>48.680483592652251</v>
      </c>
      <c r="L25" s="4">
        <v>9.7155666388015689</v>
      </c>
      <c r="M25" s="4">
        <v>7.0501260830017678</v>
      </c>
      <c r="N25" s="4">
        <v>11.354898173819203</v>
      </c>
      <c r="O25" s="4">
        <v>2.1863340552778761</v>
      </c>
      <c r="P25" s="4">
        <v>1.1829218318018406</v>
      </c>
      <c r="Q25" s="3"/>
      <c r="R25" s="4">
        <v>5.9579145671648446</v>
      </c>
      <c r="S25" s="4">
        <v>58.292745153648958</v>
      </c>
      <c r="T25" s="4">
        <v>9.3088463402938935</v>
      </c>
      <c r="U25" s="4">
        <v>6.7126683233649631</v>
      </c>
      <c r="V25" s="4">
        <v>12.429857887008284</v>
      </c>
      <c r="W25" s="4">
        <v>1.6770494146574382</v>
      </c>
      <c r="X25" s="4">
        <v>0.72114395400140829</v>
      </c>
      <c r="AA25" s="3">
        <v>1998</v>
      </c>
      <c r="AB25" s="50">
        <v>69317</v>
      </c>
      <c r="AC25" s="50">
        <v>229332</v>
      </c>
      <c r="AD25" s="50">
        <v>64211</v>
      </c>
      <c r="AE25" s="50">
        <v>47169</v>
      </c>
      <c r="AF25" s="50">
        <v>62450</v>
      </c>
      <c r="AG25" s="50">
        <v>22074</v>
      </c>
      <c r="AH25" s="50">
        <v>10492</v>
      </c>
      <c r="AI25" s="50">
        <v>716657</v>
      </c>
      <c r="AJ25" s="51"/>
      <c r="AK25" s="50">
        <v>5266.0489598260074</v>
      </c>
      <c r="AL25" s="50">
        <v>35303.04013669517</v>
      </c>
      <c r="AM25" s="50">
        <v>6828.8108142953924</v>
      </c>
      <c r="AN25" s="50">
        <v>5049.8451509589459</v>
      </c>
      <c r="AO25" s="50">
        <v>8127.7491453493767</v>
      </c>
      <c r="AP25" s="50">
        <v>1322.0265626257572</v>
      </c>
      <c r="AQ25" s="50">
        <v>662.92043013816431</v>
      </c>
      <c r="AR25" s="50">
        <v>71556.899999999951</v>
      </c>
      <c r="AS25" s="32"/>
      <c r="AT25" s="3">
        <v>1998</v>
      </c>
      <c r="AU25" s="50">
        <v>460.24666412208023</v>
      </c>
      <c r="AV25" s="50">
        <v>4236.0074706730402</v>
      </c>
      <c r="AW25" s="50">
        <v>628.80813235137748</v>
      </c>
      <c r="AX25" s="50">
        <v>470.00736940673988</v>
      </c>
      <c r="AY25" s="50">
        <v>856.94757531744847</v>
      </c>
      <c r="AZ25" s="50">
        <v>111.42279835595497</v>
      </c>
      <c r="BA25" s="50">
        <v>40.232800985090925</v>
      </c>
      <c r="BB25" s="50">
        <v>7145.2799999999825</v>
      </c>
      <c r="BC25" s="4"/>
    </row>
    <row r="26" spans="1:55">
      <c r="A26" s="7">
        <v>2000</v>
      </c>
      <c r="B26" s="8">
        <v>9.806770153304317</v>
      </c>
      <c r="C26" s="8">
        <v>31.371550382923356</v>
      </c>
      <c r="D26" s="8">
        <v>8.9099529478034665</v>
      </c>
      <c r="E26" s="8">
        <v>6.4772581050085529</v>
      </c>
      <c r="F26" s="8">
        <v>8.7032166281688692</v>
      </c>
      <c r="G26" s="8">
        <v>4.0630098108643873</v>
      </c>
      <c r="H26" s="8">
        <v>1.8751141661395152</v>
      </c>
      <c r="I26" s="53"/>
      <c r="J26" s="8">
        <v>7.355766156855946</v>
      </c>
      <c r="K26" s="8">
        <v>48.181646160441424</v>
      </c>
      <c r="L26" s="8">
        <v>9.8276405962543034</v>
      </c>
      <c r="M26" s="8">
        <v>7.0361891137924193</v>
      </c>
      <c r="N26" s="8">
        <v>11.289019308318146</v>
      </c>
      <c r="O26" s="8">
        <v>2.6223621160166481</v>
      </c>
      <c r="P26" s="8">
        <v>1.4085184671482358</v>
      </c>
      <c r="Q26" s="3"/>
      <c r="R26" s="8">
        <v>5.9670198614591889</v>
      </c>
      <c r="S26" s="8">
        <v>57.601391818098058</v>
      </c>
      <c r="T26" s="8">
        <v>9.7468492611042912</v>
      </c>
      <c r="U26" s="8">
        <v>6.8398005069734795</v>
      </c>
      <c r="V26" s="8">
        <v>12.677869164490621</v>
      </c>
      <c r="W26" s="8">
        <v>1.907715804533137</v>
      </c>
      <c r="X26" s="8">
        <v>0.89670419234660559</v>
      </c>
      <c r="AA26" s="3">
        <v>1999</v>
      </c>
      <c r="AB26" s="50">
        <v>71357</v>
      </c>
      <c r="AC26" s="50">
        <v>229600</v>
      </c>
      <c r="AD26" s="50">
        <v>65641</v>
      </c>
      <c r="AE26" s="50">
        <v>47995</v>
      </c>
      <c r="AF26" s="50">
        <v>63763</v>
      </c>
      <c r="AG26" s="50">
        <v>25855</v>
      </c>
      <c r="AH26" s="50">
        <v>12207</v>
      </c>
      <c r="AI26" s="50">
        <v>729904</v>
      </c>
      <c r="AJ26" s="51"/>
      <c r="AK26" s="50">
        <v>5341.7884931790759</v>
      </c>
      <c r="AL26" s="50">
        <v>35321.799115145543</v>
      </c>
      <c r="AM26" s="50">
        <v>7203.3651144801506</v>
      </c>
      <c r="AN26" s="50">
        <v>5108.6391881506706</v>
      </c>
      <c r="AO26" s="50">
        <v>8141.5249995295762</v>
      </c>
      <c r="AP26" s="50">
        <v>1588.7753950689603</v>
      </c>
      <c r="AQ26" s="50">
        <v>863.71900058760912</v>
      </c>
      <c r="AR26" s="50">
        <v>72866.899999999965</v>
      </c>
      <c r="AS26" s="32"/>
      <c r="AT26" s="3">
        <v>1999</v>
      </c>
      <c r="AU26" s="50">
        <v>413.69176476845752</v>
      </c>
      <c r="AV26" s="50">
        <v>4297.1413585819655</v>
      </c>
      <c r="AW26" s="50">
        <v>688.298902511763</v>
      </c>
      <c r="AX26" s="50">
        <v>507.66371102940514</v>
      </c>
      <c r="AY26" s="50">
        <v>887.14737630387719</v>
      </c>
      <c r="AZ26" s="50">
        <v>117.7550146908237</v>
      </c>
      <c r="BA26" s="50">
        <v>51.217736519478201</v>
      </c>
      <c r="BB26" s="50">
        <v>7286.6899999999814</v>
      </c>
      <c r="BC26" s="4"/>
    </row>
    <row r="27" spans="1:55">
      <c r="A27" s="3">
        <v>2001</v>
      </c>
      <c r="B27" s="4">
        <v>9.7808062323908764</v>
      </c>
      <c r="C27" s="4">
        <v>31.204251674194051</v>
      </c>
      <c r="D27" s="4">
        <v>8.8264625306168671</v>
      </c>
      <c r="E27" s="4">
        <v>6.3872449774178479</v>
      </c>
      <c r="F27" s="4">
        <v>8.5805099743738573</v>
      </c>
      <c r="G27" s="4">
        <v>4.5747440925372711</v>
      </c>
      <c r="H27" s="4">
        <v>2.0718593818578244</v>
      </c>
      <c r="I27" s="53"/>
      <c r="J27" s="4">
        <v>7.3394066547888412</v>
      </c>
      <c r="K27" s="4">
        <v>47.805429226643668</v>
      </c>
      <c r="L27" s="4">
        <v>9.8844058020139389</v>
      </c>
      <c r="M27" s="4">
        <v>7.0527287986232343</v>
      </c>
      <c r="N27" s="4">
        <v>11.323412417418517</v>
      </c>
      <c r="O27" s="4">
        <v>3.1608852500368432</v>
      </c>
      <c r="P27" s="4">
        <v>1.5726929875224394</v>
      </c>
      <c r="Q27" s="3"/>
      <c r="R27" s="4">
        <v>6.0828894828059168</v>
      </c>
      <c r="S27" s="4">
        <v>56.985783156427196</v>
      </c>
      <c r="T27" s="4">
        <v>9.9550052179152857</v>
      </c>
      <c r="U27" s="4">
        <v>6.6480089715371848</v>
      </c>
      <c r="V27" s="4">
        <v>12.867197503000288</v>
      </c>
      <c r="W27" s="4">
        <v>2.5358991513060869</v>
      </c>
      <c r="X27" s="4">
        <v>1.0912971112219771</v>
      </c>
      <c r="AA27" s="7">
        <v>2000</v>
      </c>
      <c r="AB27" s="52">
        <v>73545</v>
      </c>
      <c r="AC27" s="52">
        <v>234357</v>
      </c>
      <c r="AD27" s="52">
        <v>66057</v>
      </c>
      <c r="AE27" s="52">
        <v>48166</v>
      </c>
      <c r="AF27" s="52">
        <v>65677</v>
      </c>
      <c r="AG27" s="52">
        <v>29681</v>
      </c>
      <c r="AH27" s="52">
        <v>13619</v>
      </c>
      <c r="AI27" s="52">
        <v>745006</v>
      </c>
      <c r="AJ27" s="51"/>
      <c r="AK27" s="52">
        <v>5381.7363350592814</v>
      </c>
      <c r="AL27" s="52">
        <v>35878.371432647407</v>
      </c>
      <c r="AM27" s="52">
        <v>7223.5504791611556</v>
      </c>
      <c r="AN27" s="52">
        <v>5265.7885554077229</v>
      </c>
      <c r="AO27" s="52">
        <v>8572.9834347008582</v>
      </c>
      <c r="AP27" s="52">
        <v>1872.461874776272</v>
      </c>
      <c r="AQ27" s="52">
        <v>1061.3581358121235</v>
      </c>
      <c r="AR27" s="52">
        <v>74356.29999999993</v>
      </c>
      <c r="AS27" s="32"/>
      <c r="AT27" s="7">
        <v>2000</v>
      </c>
      <c r="AU27" s="52">
        <v>428.91449699879928</v>
      </c>
      <c r="AV27" s="52">
        <v>4214.0755099643111</v>
      </c>
      <c r="AW27" s="52">
        <v>718.51424744696294</v>
      </c>
      <c r="AX27" s="52">
        <v>490.22837784400889</v>
      </c>
      <c r="AY27" s="52">
        <v>974.01665167809256</v>
      </c>
      <c r="AZ27" s="52">
        <v>137.55264475285057</v>
      </c>
      <c r="BA27" s="52">
        <v>66.246337780642534</v>
      </c>
      <c r="BB27" s="52">
        <v>7435.6299999999937</v>
      </c>
      <c r="BC27" s="4"/>
    </row>
    <row r="28" spans="1:55">
      <c r="A28" s="3">
        <v>2002</v>
      </c>
      <c r="B28" s="4">
        <v>9.6556405251615498</v>
      </c>
      <c r="C28" s="4">
        <v>30.977235649104429</v>
      </c>
      <c r="D28" s="4">
        <v>8.6690245301644016</v>
      </c>
      <c r="E28" s="4">
        <v>6.2736769749978034</v>
      </c>
      <c r="F28" s="4">
        <v>8.3754688019515253</v>
      </c>
      <c r="G28" s="4">
        <v>5.2093221171156427</v>
      </c>
      <c r="H28" s="4">
        <v>2.3101147520367151</v>
      </c>
      <c r="I28" s="53"/>
      <c r="J28" s="4">
        <v>7.2446665066894953</v>
      </c>
      <c r="K28" s="4">
        <v>47.420192698525589</v>
      </c>
      <c r="L28" s="4">
        <v>9.8935143568139647</v>
      </c>
      <c r="M28" s="4">
        <v>6.9828373562892621</v>
      </c>
      <c r="N28" s="4">
        <v>11.167316233218186</v>
      </c>
      <c r="O28" s="4">
        <v>3.8463038650715222</v>
      </c>
      <c r="P28" s="4">
        <v>1.7257145848752824</v>
      </c>
      <c r="Q28" s="3"/>
      <c r="R28" s="4">
        <v>6.1136016002305702</v>
      </c>
      <c r="S28" s="4">
        <v>56.842856758171997</v>
      </c>
      <c r="T28" s="4">
        <v>10.077803809146639</v>
      </c>
      <c r="U28" s="4">
        <v>6.6672813876015997</v>
      </c>
      <c r="V28" s="4">
        <v>12.733989325846377</v>
      </c>
      <c r="W28" s="4">
        <v>3.1667387441832928</v>
      </c>
      <c r="X28" s="4">
        <v>1.2721850635344132</v>
      </c>
      <c r="AA28" s="3">
        <v>2001</v>
      </c>
      <c r="AB28" s="50">
        <v>73067</v>
      </c>
      <c r="AC28" s="50">
        <v>233319</v>
      </c>
      <c r="AD28" s="50">
        <v>66338</v>
      </c>
      <c r="AE28" s="50">
        <v>47805</v>
      </c>
      <c r="AF28" s="50">
        <v>64001</v>
      </c>
      <c r="AG28" s="50">
        <v>34770</v>
      </c>
      <c r="AH28" s="50">
        <v>15851</v>
      </c>
      <c r="AI28" s="50">
        <v>747728</v>
      </c>
      <c r="AJ28" s="51"/>
      <c r="AK28" s="50">
        <v>5598.6260431786823</v>
      </c>
      <c r="AL28" s="50">
        <v>35712.975016379962</v>
      </c>
      <c r="AM28" s="50">
        <v>7380.2257838231071</v>
      </c>
      <c r="AN28" s="50">
        <v>5238.5944523824082</v>
      </c>
      <c r="AO28" s="50">
        <v>8335.3738501551597</v>
      </c>
      <c r="AP28" s="50">
        <v>2357.6793711110595</v>
      </c>
      <c r="AQ28" s="50">
        <v>1200.3690014635113</v>
      </c>
      <c r="AR28" s="50">
        <v>74672.799999999726</v>
      </c>
      <c r="AS28" s="32"/>
      <c r="AT28" s="3">
        <v>2001</v>
      </c>
      <c r="AU28" s="50">
        <v>481.45157741108864</v>
      </c>
      <c r="AV28" s="50">
        <v>4270.3015703223837</v>
      </c>
      <c r="AW28" s="50">
        <v>755.97371368326742</v>
      </c>
      <c r="AX28" s="50">
        <v>519.83228442197048</v>
      </c>
      <c r="AY28" s="50">
        <v>952.00442814183486</v>
      </c>
      <c r="AZ28" s="50">
        <v>168.00684671900984</v>
      </c>
      <c r="BA28" s="50">
        <v>81.510999164821271</v>
      </c>
      <c r="BB28" s="50">
        <v>7467.2799999999825</v>
      </c>
      <c r="BC28" s="4"/>
    </row>
    <row r="29" spans="1:55">
      <c r="A29" s="3">
        <v>2003</v>
      </c>
      <c r="B29" s="4">
        <v>9.4255397271657557</v>
      </c>
      <c r="C29" s="4">
        <v>30.759915528687081</v>
      </c>
      <c r="D29" s="4">
        <v>8.4758363391028411</v>
      </c>
      <c r="E29" s="4">
        <v>6.1261526935040269</v>
      </c>
      <c r="F29" s="4">
        <v>8.211130371715905</v>
      </c>
      <c r="G29" s="4">
        <v>5.9799841151638233</v>
      </c>
      <c r="H29" s="4">
        <v>2.5519819492750839</v>
      </c>
      <c r="I29" s="53"/>
      <c r="J29" s="4">
        <v>7.0583364988821726</v>
      </c>
      <c r="K29" s="4">
        <v>47.084358807656635</v>
      </c>
      <c r="L29" s="4">
        <v>9.8655866840194832</v>
      </c>
      <c r="M29" s="4">
        <v>6.9114676717370092</v>
      </c>
      <c r="N29" s="4">
        <v>11.11966922473102</v>
      </c>
      <c r="O29" s="4">
        <v>4.5899444610639568</v>
      </c>
      <c r="P29" s="4">
        <v>1.8472009013817003</v>
      </c>
      <c r="Q29" s="3"/>
      <c r="R29" s="4">
        <v>5.9907518358071368</v>
      </c>
      <c r="S29" s="4">
        <v>56.814193796476765</v>
      </c>
      <c r="T29" s="4">
        <v>10.169277733491993</v>
      </c>
      <c r="U29" s="4">
        <v>6.5720542390189634</v>
      </c>
      <c r="V29" s="4">
        <v>12.719264496879418</v>
      </c>
      <c r="W29" s="4">
        <v>3.8925217026406895</v>
      </c>
      <c r="X29" s="4">
        <v>1.5202015068473411</v>
      </c>
      <c r="AA29" s="3">
        <v>2002</v>
      </c>
      <c r="AB29" s="50">
        <v>74453</v>
      </c>
      <c r="AC29" s="50">
        <v>237600</v>
      </c>
      <c r="AD29" s="50">
        <v>67100</v>
      </c>
      <c r="AE29" s="50">
        <v>48393</v>
      </c>
      <c r="AF29" s="50">
        <v>64258</v>
      </c>
      <c r="AG29" s="50">
        <v>38947</v>
      </c>
      <c r="AH29" s="50">
        <v>17358</v>
      </c>
      <c r="AI29" s="50">
        <v>767458</v>
      </c>
      <c r="AJ29" s="51"/>
      <c r="AK29" s="50">
        <v>5576.7885794665235</v>
      </c>
      <c r="AL29" s="50">
        <v>36254.116479088552</v>
      </c>
      <c r="AM29" s="50">
        <v>7694.7018959239949</v>
      </c>
      <c r="AN29" s="50">
        <v>5406.04420724396</v>
      </c>
      <c r="AO29" s="50">
        <v>8636.4118729088059</v>
      </c>
      <c r="AP29" s="50">
        <v>2900.5788118020228</v>
      </c>
      <c r="AQ29" s="50">
        <v>1286.1502906009177</v>
      </c>
      <c r="AR29" s="50">
        <v>76563.399999999936</v>
      </c>
      <c r="AS29" s="32"/>
      <c r="AT29" s="3">
        <v>2002</v>
      </c>
      <c r="AU29" s="50">
        <v>461.88817124000417</v>
      </c>
      <c r="AV29" s="50">
        <v>4371.1882064295896</v>
      </c>
      <c r="AW29" s="50">
        <v>771.28655349232065</v>
      </c>
      <c r="AX29" s="50">
        <v>489.68030164552118</v>
      </c>
      <c r="AY29" s="50">
        <v>976.7221728756615</v>
      </c>
      <c r="AZ29" s="50">
        <v>266.52033781915719</v>
      </c>
      <c r="BA29" s="50">
        <v>98.431106617879735</v>
      </c>
      <c r="BB29" s="50">
        <v>7656.3399999999965</v>
      </c>
      <c r="BC29" s="4"/>
    </row>
    <row r="30" spans="1:55">
      <c r="A30" s="3">
        <v>2004</v>
      </c>
      <c r="B30" s="4">
        <v>9.0616738512664075</v>
      </c>
      <c r="C30" s="4">
        <v>30.490736523324436</v>
      </c>
      <c r="D30" s="4">
        <v>8.3143156604886581</v>
      </c>
      <c r="E30" s="4">
        <v>5.9941923230039889</v>
      </c>
      <c r="F30" s="4">
        <v>8.0446819355622168</v>
      </c>
      <c r="G30" s="4">
        <v>6.954317892699061</v>
      </c>
      <c r="H30" s="4">
        <v>2.7702988686073011</v>
      </c>
      <c r="I30" s="53"/>
      <c r="J30" s="4">
        <v>6.8205342044714676</v>
      </c>
      <c r="K30" s="4">
        <v>46.511949661058019</v>
      </c>
      <c r="L30" s="4">
        <v>9.8652509147083993</v>
      </c>
      <c r="M30" s="4">
        <v>6.887370008742133</v>
      </c>
      <c r="N30" s="4">
        <v>11.057689471672184</v>
      </c>
      <c r="O30" s="4">
        <v>5.3779185175713575</v>
      </c>
      <c r="P30" s="4">
        <v>1.9838531632860998</v>
      </c>
      <c r="Q30" s="3"/>
      <c r="R30" s="4">
        <v>5.9299581304012934</v>
      </c>
      <c r="S30" s="4">
        <v>55.833751747605156</v>
      </c>
      <c r="T30" s="4">
        <v>10.43495950669916</v>
      </c>
      <c r="U30" s="4">
        <v>6.928155772958708</v>
      </c>
      <c r="V30" s="4">
        <v>12.999316797682599</v>
      </c>
      <c r="W30" s="4">
        <v>4.6010545401454213</v>
      </c>
      <c r="X30" s="4">
        <v>1.7212145376665606</v>
      </c>
      <c r="AA30" s="3">
        <v>2003</v>
      </c>
      <c r="AB30" s="50">
        <v>76672</v>
      </c>
      <c r="AC30" s="50">
        <v>248334</v>
      </c>
      <c r="AD30" s="50">
        <v>67846</v>
      </c>
      <c r="AE30" s="50">
        <v>49469</v>
      </c>
      <c r="AF30" s="50">
        <v>66209</v>
      </c>
      <c r="AG30" s="50">
        <v>47237</v>
      </c>
      <c r="AH30" s="50">
        <v>20429</v>
      </c>
      <c r="AI30" s="50">
        <v>806690</v>
      </c>
      <c r="AJ30" s="51"/>
      <c r="AK30" s="50">
        <v>5605.4064067996287</v>
      </c>
      <c r="AL30" s="50">
        <v>37872.300852126034</v>
      </c>
      <c r="AM30" s="50">
        <v>7841.4196249410279</v>
      </c>
      <c r="AN30" s="50">
        <v>5529.7075087464063</v>
      </c>
      <c r="AO30" s="50">
        <v>8895.0688679392533</v>
      </c>
      <c r="AP30" s="50">
        <v>3650.9354597520633</v>
      </c>
      <c r="AQ30" s="50">
        <v>1510.7534008821769</v>
      </c>
      <c r="AR30" s="50">
        <v>80393.799999999741</v>
      </c>
      <c r="AS30" s="32"/>
      <c r="AT30" s="3">
        <v>2003</v>
      </c>
      <c r="AU30" s="50">
        <v>472.75379001031285</v>
      </c>
      <c r="AV30" s="50">
        <v>4525.0211341433942</v>
      </c>
      <c r="AW30" s="50">
        <v>807.06142913704502</v>
      </c>
      <c r="AX30" s="50">
        <v>534.82980174266504</v>
      </c>
      <c r="AY30" s="50">
        <v>1020.8473465282966</v>
      </c>
      <c r="AZ30" s="50">
        <v>298.98451077700832</v>
      </c>
      <c r="BA30" s="50">
        <v>114.73412048377479</v>
      </c>
      <c r="BB30" s="50">
        <v>8039.3799999999965</v>
      </c>
      <c r="BC30" s="4"/>
    </row>
    <row r="31" spans="1:55">
      <c r="A31" s="3">
        <v>2005</v>
      </c>
      <c r="B31" s="4">
        <v>8.6341429340389766</v>
      </c>
      <c r="C31" s="4">
        <v>30.061174839311921</v>
      </c>
      <c r="D31" s="4">
        <v>8.1766670489238091</v>
      </c>
      <c r="E31" s="4">
        <v>5.8943677834178345</v>
      </c>
      <c r="F31" s="4">
        <v>7.9188862794962125</v>
      </c>
      <c r="G31" s="4">
        <v>8.0172770267317262</v>
      </c>
      <c r="H31" s="4">
        <v>2.9286749261602472</v>
      </c>
      <c r="I31" s="53"/>
      <c r="J31" s="4">
        <v>6.554875993436486</v>
      </c>
      <c r="K31" s="4">
        <v>45.662342573879819</v>
      </c>
      <c r="L31" s="4">
        <v>9.9073332726497263</v>
      </c>
      <c r="M31" s="4">
        <v>6.8828521197536405</v>
      </c>
      <c r="N31" s="4">
        <v>11.100607273655779</v>
      </c>
      <c r="O31" s="4">
        <v>6.293343449233431</v>
      </c>
      <c r="P31" s="4">
        <v>2.046136176236951</v>
      </c>
      <c r="Q31" s="3"/>
      <c r="R31" s="4">
        <v>5.8345643488233776</v>
      </c>
      <c r="S31" s="4">
        <v>55.060200560824647</v>
      </c>
      <c r="T31" s="4">
        <v>10.712811615032562</v>
      </c>
      <c r="U31" s="4">
        <v>7.2625433495431713</v>
      </c>
      <c r="V31" s="4">
        <v>13.190719297067421</v>
      </c>
      <c r="W31" s="4">
        <v>5.2509936500416643</v>
      </c>
      <c r="X31" s="4">
        <v>1.7412737844530111</v>
      </c>
      <c r="AA31" s="3">
        <v>2004</v>
      </c>
      <c r="AB31" s="50">
        <v>77084</v>
      </c>
      <c r="AC31" s="50">
        <v>258818</v>
      </c>
      <c r="AD31" s="50">
        <v>70269</v>
      </c>
      <c r="AE31" s="50">
        <v>50463</v>
      </c>
      <c r="AF31" s="50">
        <v>68339</v>
      </c>
      <c r="AG31" s="50">
        <v>58602</v>
      </c>
      <c r="AH31" s="50">
        <v>24001</v>
      </c>
      <c r="AI31" s="50">
        <v>847029</v>
      </c>
      <c r="AJ31" s="51"/>
      <c r="AK31" s="50">
        <v>5847.9122764592666</v>
      </c>
      <c r="AL31" s="50">
        <v>39477.075647340891</v>
      </c>
      <c r="AM31" s="50">
        <v>8267.2207348032025</v>
      </c>
      <c r="AN31" s="50">
        <v>5739.9955810081501</v>
      </c>
      <c r="AO31" s="50">
        <v>9297.6679761600371</v>
      </c>
      <c r="AP31" s="50">
        <v>4522.9430760448722</v>
      </c>
      <c r="AQ31" s="50">
        <v>1659.9579913391165</v>
      </c>
      <c r="AR31" s="50">
        <v>84319.299999999916</v>
      </c>
      <c r="AS31" s="32"/>
      <c r="AT31" s="3">
        <v>2004</v>
      </c>
      <c r="AU31" s="50">
        <v>510.78567406180292</v>
      </c>
      <c r="AV31" s="50">
        <v>4811.7204889626355</v>
      </c>
      <c r="AW31" s="50">
        <v>875.25975643551408</v>
      </c>
      <c r="AX31" s="50">
        <v>561.17214121247184</v>
      </c>
      <c r="AY31" s="50">
        <v>1071.2901009773668</v>
      </c>
      <c r="AZ31" s="50">
        <v>373.6691639910203</v>
      </c>
      <c r="BA31" s="50">
        <v>153.62367176519774</v>
      </c>
      <c r="BB31" s="50">
        <v>8431.9299999999912</v>
      </c>
      <c r="BC31" s="4"/>
    </row>
    <row r="32" spans="1:55">
      <c r="A32" s="5">
        <v>2006</v>
      </c>
      <c r="B32" s="6">
        <v>8.1751007214966176</v>
      </c>
      <c r="C32" s="6">
        <v>29.445453931249798</v>
      </c>
      <c r="D32" s="6">
        <v>8.0162221171249666</v>
      </c>
      <c r="E32" s="6">
        <v>5.7907126423702353</v>
      </c>
      <c r="F32" s="6">
        <v>7.8132856365634149</v>
      </c>
      <c r="G32" s="6">
        <v>8.8954594429292264</v>
      </c>
      <c r="H32" s="6">
        <v>2.9643945509048044</v>
      </c>
      <c r="I32" s="53"/>
      <c r="J32" s="6">
        <v>6.2683893786824036</v>
      </c>
      <c r="K32" s="6">
        <v>44.653570003841061</v>
      </c>
      <c r="L32" s="6">
        <v>9.9536135800615</v>
      </c>
      <c r="M32" s="6">
        <v>6.9485436755839807</v>
      </c>
      <c r="N32" s="6">
        <v>11.245005161443522</v>
      </c>
      <c r="O32" s="6">
        <v>7.2978985468613837</v>
      </c>
      <c r="P32" s="6">
        <v>2.1050081617324801</v>
      </c>
      <c r="Q32" s="3"/>
      <c r="R32" s="6">
        <v>5.7030559857294536</v>
      </c>
      <c r="S32" s="6">
        <v>53.523535079368799</v>
      </c>
      <c r="T32" s="6">
        <v>11.061872034558352</v>
      </c>
      <c r="U32" s="6">
        <v>7.6055012758553291</v>
      </c>
      <c r="V32" s="6">
        <v>13.659430599453815</v>
      </c>
      <c r="W32" s="6">
        <v>5.9797708832022671</v>
      </c>
      <c r="X32" s="6">
        <v>1.7600460588735802</v>
      </c>
      <c r="AA32" s="7">
        <v>2005</v>
      </c>
      <c r="AB32" s="52">
        <v>76824</v>
      </c>
      <c r="AC32" s="52">
        <v>268704</v>
      </c>
      <c r="AD32" s="52">
        <v>73448</v>
      </c>
      <c r="AE32" s="52">
        <v>52594</v>
      </c>
      <c r="AF32" s="52">
        <v>70154</v>
      </c>
      <c r="AG32" s="52">
        <v>71118</v>
      </c>
      <c r="AH32" s="52">
        <v>26062</v>
      </c>
      <c r="AI32" s="52">
        <v>890844</v>
      </c>
      <c r="AJ32" s="51"/>
      <c r="AK32" s="52">
        <v>5830.6311469632392</v>
      </c>
      <c r="AL32" s="52">
        <v>40516.787696368279</v>
      </c>
      <c r="AM32" s="52">
        <v>8890.9413094728479</v>
      </c>
      <c r="AN32" s="52">
        <v>6183.6156862488888</v>
      </c>
      <c r="AO32" s="52">
        <v>9828.60933451249</v>
      </c>
      <c r="AP32" s="52">
        <v>5454.3316691732016</v>
      </c>
      <c r="AQ32" s="52">
        <v>1856.580828127818</v>
      </c>
      <c r="AR32" s="52">
        <v>88697.399999999834</v>
      </c>
      <c r="AS32" s="32"/>
      <c r="AT32" s="3">
        <v>2005</v>
      </c>
      <c r="AU32" s="52">
        <v>519.17419073193992</v>
      </c>
      <c r="AV32" s="52">
        <v>4812.1173241304514</v>
      </c>
      <c r="AW32" s="52">
        <v>962.00712049982633</v>
      </c>
      <c r="AX32" s="52">
        <v>659.66547554821443</v>
      </c>
      <c r="AY32" s="52">
        <v>1202.0259218534802</v>
      </c>
      <c r="AZ32" s="52">
        <v>493.30185677749165</v>
      </c>
      <c r="BA32" s="52">
        <v>167.81604434837908</v>
      </c>
      <c r="BB32" s="52">
        <v>8869.7399999999907</v>
      </c>
      <c r="BC32" s="4"/>
    </row>
    <row r="33" spans="1:55">
      <c r="A33" s="3">
        <v>2007</v>
      </c>
      <c r="B33" s="4">
        <v>7.7348668289039679</v>
      </c>
      <c r="C33" s="4">
        <v>28.702272514136169</v>
      </c>
      <c r="D33" s="4">
        <v>7.8040212091424115</v>
      </c>
      <c r="E33" s="4">
        <v>5.7262525544953382</v>
      </c>
      <c r="F33" s="4">
        <v>7.6500262111968027</v>
      </c>
      <c r="G33" s="4">
        <v>9.6654547220972198</v>
      </c>
      <c r="H33" s="4">
        <v>3.0637077137831765</v>
      </c>
      <c r="I33" s="53"/>
      <c r="J33" s="4">
        <v>6.0002776000592384</v>
      </c>
      <c r="K33" s="4">
        <v>43.710392882498745</v>
      </c>
      <c r="L33" s="4">
        <v>9.986956180257117</v>
      </c>
      <c r="M33" s="4">
        <v>6.9973657632929873</v>
      </c>
      <c r="N33" s="4">
        <v>11.406244187971893</v>
      </c>
      <c r="O33" s="4">
        <v>8.3711283871913373</v>
      </c>
      <c r="P33" s="4">
        <v>2.1818465798654501</v>
      </c>
      <c r="Q33" s="3"/>
      <c r="R33" s="4">
        <v>5.4630677577649038</v>
      </c>
      <c r="S33" s="4">
        <v>53.127232990999588</v>
      </c>
      <c r="T33" s="4">
        <v>11.250989271335539</v>
      </c>
      <c r="U33" s="4">
        <v>7.6546333751690536</v>
      </c>
      <c r="V33" s="4">
        <v>13.978339244549524</v>
      </c>
      <c r="W33" s="4">
        <v>6.7049357944591117</v>
      </c>
      <c r="X33" s="4">
        <v>1.7867487534314233</v>
      </c>
      <c r="AA33" s="3">
        <v>2006</v>
      </c>
      <c r="AB33" s="50">
        <v>77235</v>
      </c>
      <c r="AC33" s="50">
        <v>277240</v>
      </c>
      <c r="AD33" s="50">
        <v>75179</v>
      </c>
      <c r="AE33" s="50">
        <v>54740</v>
      </c>
      <c r="AF33" s="50">
        <v>73502</v>
      </c>
      <c r="AG33" s="50">
        <v>84909</v>
      </c>
      <c r="AH33" s="50">
        <v>28340</v>
      </c>
      <c r="AI33" s="50">
        <v>939208</v>
      </c>
      <c r="AJ33" s="51"/>
      <c r="AK33" s="50">
        <v>5798.6241147372675</v>
      </c>
      <c r="AL33" s="50">
        <v>41754.955725887783</v>
      </c>
      <c r="AM33" s="50">
        <v>9257.6120505907875</v>
      </c>
      <c r="AN33" s="50">
        <v>6428.0340968602686</v>
      </c>
      <c r="AO33" s="50">
        <v>10471.105353966726</v>
      </c>
      <c r="AP33" s="50">
        <v>6802.5724933212605</v>
      </c>
      <c r="AQ33" s="50">
        <v>1939.0433751909954</v>
      </c>
      <c r="AR33" s="50">
        <v>93611.799999999843</v>
      </c>
      <c r="AS33" s="32"/>
      <c r="AT33" s="5">
        <v>2006</v>
      </c>
      <c r="AU33" s="50">
        <v>525.7012756865098</v>
      </c>
      <c r="AV33" s="50">
        <v>5056.7808721387328</v>
      </c>
      <c r="AW33" s="50">
        <v>1019.0740147633666</v>
      </c>
      <c r="AX33" s="50">
        <v>715.56342271298342</v>
      </c>
      <c r="AY33" s="50">
        <v>1243.7056772672909</v>
      </c>
      <c r="AZ33" s="50">
        <v>533.09353965162052</v>
      </c>
      <c r="BA33" s="50">
        <v>142.83350112445245</v>
      </c>
      <c r="BB33" s="50">
        <v>9361.179999999993</v>
      </c>
      <c r="BC33" s="4"/>
    </row>
    <row r="34" spans="1:55">
      <c r="A34" s="3">
        <v>2008</v>
      </c>
      <c r="B34" s="4">
        <v>7.316980648040067</v>
      </c>
      <c r="C34" s="4">
        <v>27.961503754370881</v>
      </c>
      <c r="D34" s="4">
        <v>7.6698661144117883</v>
      </c>
      <c r="E34" s="4">
        <v>5.6634307848446666</v>
      </c>
      <c r="F34" s="4">
        <v>7.465149465978234</v>
      </c>
      <c r="G34" s="4">
        <v>10.470864365254622</v>
      </c>
      <c r="H34" s="4">
        <v>3.1903713736172059</v>
      </c>
      <c r="I34" s="53"/>
      <c r="J34" s="4">
        <v>5.7562715825302186</v>
      </c>
      <c r="K34" s="4">
        <v>42.988914537163595</v>
      </c>
      <c r="L34" s="4">
        <v>10.059671809038244</v>
      </c>
      <c r="M34" s="4">
        <v>7.1280799603544676</v>
      </c>
      <c r="N34" s="4">
        <v>11.437207079468772</v>
      </c>
      <c r="O34" s="4">
        <v>9.4689329459435925</v>
      </c>
      <c r="P34" s="4">
        <v>2.3245639468246555</v>
      </c>
      <c r="Q34" s="3"/>
      <c r="R34" s="4">
        <v>5.3005459089817055</v>
      </c>
      <c r="S34" s="4">
        <v>52.503527200523372</v>
      </c>
      <c r="T34" s="4">
        <v>11.456646510969314</v>
      </c>
      <c r="U34" s="4">
        <v>7.8662965386647414</v>
      </c>
      <c r="V34" s="4">
        <v>14.346081126461808</v>
      </c>
      <c r="W34" s="4">
        <v>7.906547468473696</v>
      </c>
      <c r="X34" s="4">
        <v>1.997940436747071</v>
      </c>
      <c r="AA34" s="3">
        <v>2007</v>
      </c>
      <c r="AB34" s="50">
        <v>75842</v>
      </c>
      <c r="AC34" s="50">
        <v>282124</v>
      </c>
      <c r="AD34" s="50">
        <v>76806</v>
      </c>
      <c r="AE34" s="50">
        <v>55513</v>
      </c>
      <c r="AF34" s="50">
        <v>76070</v>
      </c>
      <c r="AG34" s="50">
        <v>94132</v>
      </c>
      <c r="AH34" s="50">
        <v>28963</v>
      </c>
      <c r="AI34" s="50">
        <v>982158</v>
      </c>
      <c r="AJ34" s="51"/>
      <c r="AK34" s="50">
        <v>5953.2447208665353</v>
      </c>
      <c r="AL34" s="50">
        <v>42979.153799307678</v>
      </c>
      <c r="AM34" s="50">
        <v>9770.8051904890799</v>
      </c>
      <c r="AN34" s="50">
        <v>6878.6469540890666</v>
      </c>
      <c r="AO34" s="50">
        <v>11241.928804096251</v>
      </c>
      <c r="AP34" s="50">
        <v>8213.3144728286952</v>
      </c>
      <c r="AQ34" s="50">
        <v>2108.8121249082105</v>
      </c>
      <c r="AR34" s="50">
        <v>98185.49999999984</v>
      </c>
      <c r="AS34" s="32"/>
      <c r="AT34" s="3">
        <v>2007</v>
      </c>
      <c r="AU34" s="50">
        <v>554.80151138193605</v>
      </c>
      <c r="AV34" s="50">
        <v>5144.169718757832</v>
      </c>
      <c r="AW34" s="50">
        <v>1121.7153425086392</v>
      </c>
      <c r="AX34" s="50">
        <v>758.0739004594584</v>
      </c>
      <c r="AY34" s="50">
        <v>1385.6662890438431</v>
      </c>
      <c r="AZ34" s="50">
        <v>650.89864352344125</v>
      </c>
      <c r="BA34" s="50">
        <v>183.03404579709522</v>
      </c>
      <c r="BB34" s="50">
        <v>9818.549999999992</v>
      </c>
      <c r="BC34" s="4"/>
    </row>
    <row r="35" spans="1:55">
      <c r="A35" s="3">
        <v>2009</v>
      </c>
      <c r="B35" s="4">
        <v>6.960535996782494</v>
      </c>
      <c r="C35" s="4">
        <v>27.450941173103782</v>
      </c>
      <c r="D35" s="4">
        <v>7.6065299144141907</v>
      </c>
      <c r="E35" s="4">
        <v>5.6220518622983331</v>
      </c>
      <c r="F35" s="4">
        <v>7.3237671787824237</v>
      </c>
      <c r="G35" s="4">
        <v>11.333465242093091</v>
      </c>
      <c r="H35" s="4">
        <v>3.4019843549646258</v>
      </c>
      <c r="I35" s="53"/>
      <c r="J35" s="4">
        <v>5.4963212877003693</v>
      </c>
      <c r="K35" s="4">
        <v>42.532855549611938</v>
      </c>
      <c r="L35" s="4">
        <v>10.254970948413696</v>
      </c>
      <c r="M35" s="4">
        <v>7.2244790827703964</v>
      </c>
      <c r="N35" s="4">
        <v>11.512892510774725</v>
      </c>
      <c r="O35" s="4">
        <v>10.577790282380366</v>
      </c>
      <c r="P35" s="4">
        <v>2.4921423792223591</v>
      </c>
      <c r="Q35" s="3"/>
      <c r="R35" s="4">
        <v>5.1187624555030409</v>
      </c>
      <c r="S35" s="4">
        <v>52.461847524368025</v>
      </c>
      <c r="T35" s="4">
        <v>11.917379073628288</v>
      </c>
      <c r="U35" s="4">
        <v>8.0768411750740583</v>
      </c>
      <c r="V35" s="4">
        <v>14.513346849571651</v>
      </c>
      <c r="W35" s="4">
        <v>9.3203336934556038</v>
      </c>
      <c r="X35" s="4">
        <v>2.1521755659159187</v>
      </c>
      <c r="AA35" s="3">
        <v>2008</v>
      </c>
      <c r="AB35" s="50">
        <v>76214</v>
      </c>
      <c r="AC35" s="50">
        <v>291481</v>
      </c>
      <c r="AD35" s="50">
        <v>79356</v>
      </c>
      <c r="AE35" s="50">
        <v>59495</v>
      </c>
      <c r="AF35" s="50">
        <v>77204</v>
      </c>
      <c r="AG35" s="50">
        <v>107480</v>
      </c>
      <c r="AH35" s="50">
        <v>33517</v>
      </c>
      <c r="AI35" s="50">
        <v>1043016</v>
      </c>
      <c r="AJ35" s="51"/>
      <c r="AK35" s="50">
        <v>6011.9049971507438</v>
      </c>
      <c r="AL35" s="50">
        <v>44670.158920298811</v>
      </c>
      <c r="AM35" s="50">
        <v>10537.886634921841</v>
      </c>
      <c r="AN35" s="50">
        <v>7408.9643123534152</v>
      </c>
      <c r="AO35" s="50">
        <v>12055.060510474261</v>
      </c>
      <c r="AP35" s="50">
        <v>9766.7716551028661</v>
      </c>
      <c r="AQ35" s="50">
        <v>2411.4838448198116</v>
      </c>
      <c r="AR35" s="50">
        <v>104251.89999999983</v>
      </c>
      <c r="AS35" s="32"/>
      <c r="AT35" s="3">
        <v>2008</v>
      </c>
      <c r="AU35" s="50">
        <v>536.63847433791875</v>
      </c>
      <c r="AV35" s="50">
        <v>5525.4222793613799</v>
      </c>
      <c r="AW35" s="50">
        <v>1189.6542302995476</v>
      </c>
      <c r="AX35" s="50">
        <v>792.23672796482367</v>
      </c>
      <c r="AY35" s="50">
        <v>1508.403759821399</v>
      </c>
      <c r="AZ35" s="50">
        <v>800.75865812448012</v>
      </c>
      <c r="BA35" s="50">
        <v>203.03402652744924</v>
      </c>
      <c r="BB35" s="50">
        <v>10421.609999999997</v>
      </c>
      <c r="BC35" s="4"/>
    </row>
    <row r="36" spans="1:55">
      <c r="A36" s="7">
        <v>2010</v>
      </c>
      <c r="B36" s="8">
        <v>6.6589257816176337</v>
      </c>
      <c r="C36" s="8">
        <v>27.01539471455192</v>
      </c>
      <c r="D36" s="8">
        <v>7.5732148907335244</v>
      </c>
      <c r="E36" s="8">
        <v>5.5081455756959743</v>
      </c>
      <c r="F36" s="8">
        <v>7.2414332636888972</v>
      </c>
      <c r="G36" s="8">
        <v>12.366063865830935</v>
      </c>
      <c r="H36" s="8">
        <v>3.5684833041579616</v>
      </c>
      <c r="I36" s="53"/>
      <c r="J36" s="8">
        <v>5.3148826282393609</v>
      </c>
      <c r="K36" s="8">
        <v>42.043756653004003</v>
      </c>
      <c r="L36" s="8">
        <v>10.44269632555403</v>
      </c>
      <c r="M36" s="8">
        <v>7.2615933584662136</v>
      </c>
      <c r="N36" s="8">
        <v>11.539284543630723</v>
      </c>
      <c r="O36" s="8">
        <v>11.94514491415846</v>
      </c>
      <c r="P36" s="8">
        <v>2.6991859556019895</v>
      </c>
      <c r="Q36" s="3"/>
      <c r="R36" s="8">
        <v>5.1740627069388614</v>
      </c>
      <c r="S36" s="8">
        <v>52.050443233349156</v>
      </c>
      <c r="T36" s="8">
        <v>12.300961705853137</v>
      </c>
      <c r="U36" s="8">
        <v>8.3487872716644151</v>
      </c>
      <c r="V36" s="8">
        <v>14.800988504763588</v>
      </c>
      <c r="W36" s="8">
        <v>10.881424727992782</v>
      </c>
      <c r="X36" s="8">
        <v>2.5362269392842918</v>
      </c>
      <c r="AA36" s="3">
        <v>2009</v>
      </c>
      <c r="AB36" s="50">
        <v>75549</v>
      </c>
      <c r="AC36" s="50">
        <v>296177</v>
      </c>
      <c r="AD36" s="50">
        <v>82420</v>
      </c>
      <c r="AE36" s="50">
        <v>61161</v>
      </c>
      <c r="AF36" s="50">
        <v>78940</v>
      </c>
      <c r="AG36" s="50">
        <v>124099</v>
      </c>
      <c r="AH36" s="50">
        <v>36761</v>
      </c>
      <c r="AI36" s="50">
        <v>1085467</v>
      </c>
      <c r="AJ36" s="51"/>
      <c r="AK36" s="50">
        <v>5932.3534992741361</v>
      </c>
      <c r="AL36" s="50">
        <v>46012.594159804015</v>
      </c>
      <c r="AM36" s="50">
        <v>10969.020837343305</v>
      </c>
      <c r="AN36" s="50">
        <v>7875.1432517308858</v>
      </c>
      <c r="AO36" s="50">
        <v>12263.780806641164</v>
      </c>
      <c r="AP36" s="50">
        <v>11460.890628389237</v>
      </c>
      <c r="AQ36" s="50">
        <v>2707.2800958902276</v>
      </c>
      <c r="AR36" s="50">
        <v>108484.39999999983</v>
      </c>
      <c r="AS36" s="32"/>
      <c r="AT36" s="3">
        <v>2009</v>
      </c>
      <c r="AU36" s="50">
        <v>556.42552973983072</v>
      </c>
      <c r="AV36" s="50">
        <v>5653.0195591426855</v>
      </c>
      <c r="AW36" s="50">
        <v>1250.3414344010168</v>
      </c>
      <c r="AX36" s="50">
        <v>895.21083729504289</v>
      </c>
      <c r="AY36" s="50">
        <v>1565.9257282159604</v>
      </c>
      <c r="AZ36" s="50">
        <v>1006.3776146359907</v>
      </c>
      <c r="BA36" s="50">
        <v>235.0636382940051</v>
      </c>
      <c r="BB36" s="50">
        <v>10848.439999999991</v>
      </c>
      <c r="BC36" s="4"/>
    </row>
    <row r="37" spans="1:55">
      <c r="A37" s="3">
        <v>2011</v>
      </c>
      <c r="B37" s="6">
        <v>6.381981092251138</v>
      </c>
      <c r="C37" s="6">
        <v>26.655435781845384</v>
      </c>
      <c r="D37" s="6">
        <v>7.5264004174350809</v>
      </c>
      <c r="E37" s="6">
        <v>5.3851700812811494</v>
      </c>
      <c r="F37" s="6">
        <v>7.1757851821743577</v>
      </c>
      <c r="G37" s="6">
        <v>13.467432113612213</v>
      </c>
      <c r="H37" s="6">
        <v>3.7197687087169804</v>
      </c>
      <c r="I37" s="53"/>
      <c r="J37" s="6">
        <v>5.1428859435859193</v>
      </c>
      <c r="K37" s="6">
        <v>41.56674500711447</v>
      </c>
      <c r="L37" s="6">
        <v>10.589807680027059</v>
      </c>
      <c r="M37" s="6">
        <v>7.242627346096989</v>
      </c>
      <c r="N37" s="6">
        <v>11.701629603923813</v>
      </c>
      <c r="O37" s="6">
        <v>13.483011537282335</v>
      </c>
      <c r="P37" s="6">
        <v>2.8892209256611792</v>
      </c>
      <c r="Q37" s="3"/>
      <c r="R37" s="6">
        <v>5.089092296465167</v>
      </c>
      <c r="S37" s="6">
        <v>51.649626443061855</v>
      </c>
      <c r="T37" s="6">
        <v>12.675747787017297</v>
      </c>
      <c r="U37" s="6">
        <v>8.2790701185476987</v>
      </c>
      <c r="V37" s="6">
        <v>15.401871996655128</v>
      </c>
      <c r="W37" s="6">
        <v>12.549674107087332</v>
      </c>
      <c r="X37" s="6">
        <v>2.8667453117504444</v>
      </c>
      <c r="AA37" s="7">
        <v>2010</v>
      </c>
      <c r="AB37" s="52">
        <v>74435</v>
      </c>
      <c r="AC37" s="52">
        <v>304421</v>
      </c>
      <c r="AD37" s="52">
        <v>85415</v>
      </c>
      <c r="AE37" s="52">
        <v>62045</v>
      </c>
      <c r="AF37" s="52">
        <v>81858</v>
      </c>
      <c r="AG37" s="52">
        <v>136727</v>
      </c>
      <c r="AH37" s="52">
        <v>40277</v>
      </c>
      <c r="AI37" s="52">
        <v>1121238</v>
      </c>
      <c r="AJ37" s="51"/>
      <c r="AK37" s="52">
        <v>5907.9304540580843</v>
      </c>
      <c r="AL37" s="52">
        <v>47465.025066425267</v>
      </c>
      <c r="AM37" s="52">
        <v>11801.494542456192</v>
      </c>
      <c r="AN37" s="52">
        <v>8181.1811087309816</v>
      </c>
      <c r="AO37" s="52">
        <v>13075.321380193591</v>
      </c>
      <c r="AP37" s="52">
        <v>13129.264998436325</v>
      </c>
      <c r="AQ37" s="52">
        <v>2975.7768105636501</v>
      </c>
      <c r="AR37" s="52">
        <v>112066.19999999981</v>
      </c>
      <c r="AS37" s="32"/>
      <c r="AT37" s="7">
        <v>2010</v>
      </c>
      <c r="AU37" s="52">
        <v>569.19370194988699</v>
      </c>
      <c r="AV37" s="52">
        <v>5857.9240952336422</v>
      </c>
      <c r="AW37" s="52">
        <v>1430.0325643871497</v>
      </c>
      <c r="AX37" s="52">
        <v>935.4112996195654</v>
      </c>
      <c r="AY37" s="52">
        <v>1638.7086438682045</v>
      </c>
      <c r="AZ37" s="52">
        <v>1219.5321142516511</v>
      </c>
      <c r="BA37" s="52">
        <v>260.79595453806178</v>
      </c>
      <c r="BB37" s="52">
        <v>11203.769999999982</v>
      </c>
      <c r="BC37" s="4"/>
    </row>
    <row r="38" spans="1:55">
      <c r="A38" s="3">
        <v>2012</v>
      </c>
      <c r="B38" s="4">
        <v>6.1401186490480066</v>
      </c>
      <c r="C38" s="4">
        <v>26.20366155902553</v>
      </c>
      <c r="D38" s="4">
        <v>7.4185144034739396</v>
      </c>
      <c r="E38" s="4">
        <v>5.2719510127696756</v>
      </c>
      <c r="F38" s="4">
        <v>7.1069356877304743</v>
      </c>
      <c r="G38" s="4">
        <v>14.877202652055624</v>
      </c>
      <c r="H38" s="4">
        <v>3.7854129535393048</v>
      </c>
      <c r="I38" s="11"/>
      <c r="J38" s="4">
        <v>4.9938185229531902</v>
      </c>
      <c r="K38" s="4">
        <v>40.723206046259861</v>
      </c>
      <c r="L38" s="4">
        <v>10.599608176846251</v>
      </c>
      <c r="M38" s="4">
        <v>7.2236581999454668</v>
      </c>
      <c r="N38" s="4">
        <v>11.797472750861882</v>
      </c>
      <c r="O38" s="4">
        <v>15.356175624841894</v>
      </c>
      <c r="P38" s="4">
        <v>3.0297974157750263</v>
      </c>
      <c r="Q38" s="3"/>
      <c r="R38" s="4">
        <v>5.1322153643206647</v>
      </c>
      <c r="S38" s="4">
        <v>50.874142811000013</v>
      </c>
      <c r="T38" s="4">
        <v>12.736274599491319</v>
      </c>
      <c r="U38" s="4">
        <v>8.5613102840346116</v>
      </c>
      <c r="V38" s="4">
        <v>15.865106066059811</v>
      </c>
      <c r="W38" s="4">
        <v>14.486869922025788</v>
      </c>
      <c r="X38" s="4">
        <v>3.2328656936347717</v>
      </c>
      <c r="AA38" s="3">
        <v>2011</v>
      </c>
      <c r="AB38" s="50">
        <v>76428</v>
      </c>
      <c r="AC38" s="50">
        <v>317960</v>
      </c>
      <c r="AD38" s="50">
        <v>89664</v>
      </c>
      <c r="AE38" s="50">
        <v>64078</v>
      </c>
      <c r="AF38" s="50">
        <v>85420</v>
      </c>
      <c r="AG38" s="50">
        <v>159636</v>
      </c>
      <c r="AH38" s="50">
        <v>44295</v>
      </c>
      <c r="AI38" s="50">
        <v>1193423</v>
      </c>
      <c r="AJ38" s="51"/>
      <c r="AK38" s="50">
        <v>6221.021252964787</v>
      </c>
      <c r="AL38" s="50">
        <v>49397.618863598007</v>
      </c>
      <c r="AM38" s="50">
        <v>12716.38785121076</v>
      </c>
      <c r="AN38" s="50">
        <v>8620.3925315392662</v>
      </c>
      <c r="AO38" s="50">
        <v>13874.283052842835</v>
      </c>
      <c r="AP38" s="50">
        <v>16002.445022858274</v>
      </c>
      <c r="AQ38" s="50">
        <v>3489.4544663565266</v>
      </c>
      <c r="AR38" s="50">
        <v>119274.49999999988</v>
      </c>
      <c r="AS38" s="32"/>
      <c r="AT38" s="3">
        <v>2011</v>
      </c>
      <c r="AU38" s="50">
        <v>632.50968431490071</v>
      </c>
      <c r="AV38" s="50">
        <v>6175.6199848086908</v>
      </c>
      <c r="AW38" s="50">
        <v>1499.4509655909235</v>
      </c>
      <c r="AX38" s="50">
        <v>1006.2673921202315</v>
      </c>
      <c r="AY38" s="50">
        <v>1824.691198473578</v>
      </c>
      <c r="AZ38" s="50">
        <v>1471.5613968402245</v>
      </c>
      <c r="BA38" s="50">
        <v>365.94169796514046</v>
      </c>
      <c r="BB38" s="50">
        <v>11927.449999999972</v>
      </c>
      <c r="BC38" s="4"/>
    </row>
    <row r="39" spans="1:55">
      <c r="A39" s="3">
        <v>2013</v>
      </c>
      <c r="B39" s="4">
        <v>5.8874516197833007</v>
      </c>
      <c r="C39" s="4">
        <v>25.801754575714725</v>
      </c>
      <c r="D39" s="4">
        <v>7.2798516929664343</v>
      </c>
      <c r="E39" s="4">
        <v>5.1609776215279703</v>
      </c>
      <c r="F39" s="4">
        <v>7.0369018870937907</v>
      </c>
      <c r="G39" s="4">
        <v>16.546716412328326</v>
      </c>
      <c r="H39" s="4">
        <v>3.8402697263415808</v>
      </c>
      <c r="I39" s="11"/>
      <c r="J39" s="4">
        <v>4.8027700561399049</v>
      </c>
      <c r="K39" s="4">
        <v>39.953143605863147</v>
      </c>
      <c r="L39" s="4">
        <v>10.481023717133313</v>
      </c>
      <c r="M39" s="4">
        <v>7.1207283862373183</v>
      </c>
      <c r="N39" s="4">
        <v>11.90324511018353</v>
      </c>
      <c r="O39" s="4">
        <v>17.423080321066923</v>
      </c>
      <c r="P39" s="4">
        <v>3.1052134931441944</v>
      </c>
      <c r="Q39" s="3"/>
      <c r="R39" s="4">
        <v>5.030356189985933</v>
      </c>
      <c r="S39" s="4">
        <v>50.10521485966688</v>
      </c>
      <c r="T39" s="4">
        <v>12.987349473289377</v>
      </c>
      <c r="U39" s="4">
        <v>8.7155831527636582</v>
      </c>
      <c r="V39" s="4">
        <v>16.373348440101061</v>
      </c>
      <c r="W39" s="4">
        <v>16.781763115539292</v>
      </c>
      <c r="X39" s="4">
        <v>3.3689181003703048</v>
      </c>
      <c r="AA39" s="3">
        <v>2012</v>
      </c>
      <c r="AB39" s="50">
        <v>77120</v>
      </c>
      <c r="AC39" s="50">
        <v>329829</v>
      </c>
      <c r="AD39" s="50">
        <v>93786</v>
      </c>
      <c r="AE39" s="50">
        <v>66251</v>
      </c>
      <c r="AF39" s="50">
        <v>89062</v>
      </c>
      <c r="AG39" s="50">
        <v>184733</v>
      </c>
      <c r="AH39" s="50">
        <v>48309</v>
      </c>
      <c r="AI39" s="50">
        <v>1257631</v>
      </c>
      <c r="AJ39" s="51"/>
      <c r="AK39" s="50">
        <v>6231.9636875579263</v>
      </c>
      <c r="AL39" s="50">
        <v>51537.203291086342</v>
      </c>
      <c r="AM39" s="50">
        <v>13289.404213643049</v>
      </c>
      <c r="AN39" s="50">
        <v>9055.7503204166551</v>
      </c>
      <c r="AO39" s="50">
        <v>14827.062110448964</v>
      </c>
      <c r="AP39" s="50">
        <v>19004.77148262618</v>
      </c>
      <c r="AQ39" s="50">
        <v>3849.7439245964756</v>
      </c>
      <c r="AR39" s="50">
        <v>125675.0999999999</v>
      </c>
      <c r="AS39" s="32"/>
      <c r="AT39" s="3">
        <v>2012</v>
      </c>
      <c r="AU39" s="50">
        <v>615.03793210110769</v>
      </c>
      <c r="AV39" s="50">
        <v>6404.7166098748858</v>
      </c>
      <c r="AW39" s="50">
        <v>1595.5974479901972</v>
      </c>
      <c r="AX39" s="50">
        <v>1013.84419639122</v>
      </c>
      <c r="AY39" s="50">
        <v>2034.8728566897289</v>
      </c>
      <c r="AZ39" s="50">
        <v>1788.9807642771334</v>
      </c>
      <c r="BA39" s="50">
        <v>396.65401612624493</v>
      </c>
      <c r="BB39" s="50">
        <v>12567.509999999967</v>
      </c>
    </row>
    <row r="40" spans="1:55">
      <c r="A40" s="3">
        <v>2014</v>
      </c>
      <c r="B40" s="4">
        <v>5.6436461903058612</v>
      </c>
      <c r="C40" s="4">
        <v>25.387332129383957</v>
      </c>
      <c r="D40" s="4">
        <v>7.1502654043479037</v>
      </c>
      <c r="E40" s="4">
        <v>5.0727489891727062</v>
      </c>
      <c r="F40" s="4">
        <v>7.0437105454608986</v>
      </c>
      <c r="G40" s="4">
        <v>18.262255507437487</v>
      </c>
      <c r="H40" s="4">
        <v>3.8768642246975284</v>
      </c>
      <c r="I40" s="11"/>
      <c r="J40" s="4">
        <v>4.6097711859415735</v>
      </c>
      <c r="K40" s="4">
        <v>39.023475933664081</v>
      </c>
      <c r="L40" s="4">
        <v>10.390264789756159</v>
      </c>
      <c r="M40" s="4">
        <v>6.9772386550267189</v>
      </c>
      <c r="N40" s="4">
        <v>12.104469732125658</v>
      </c>
      <c r="O40" s="4">
        <v>19.672718666442226</v>
      </c>
      <c r="P40" s="4">
        <v>3.1687964592468596</v>
      </c>
      <c r="Q40" s="3"/>
      <c r="R40" s="4">
        <v>5.1772057235000313</v>
      </c>
      <c r="S40" s="4">
        <v>49.14511200950038</v>
      </c>
      <c r="T40" s="4">
        <v>13.167656710509274</v>
      </c>
      <c r="U40" s="4">
        <v>9.0609177456087764</v>
      </c>
      <c r="V40" s="4">
        <v>16.707344557568067</v>
      </c>
      <c r="W40" s="4">
        <v>19.292832497363705</v>
      </c>
      <c r="X40" s="4">
        <v>3.4717405247000852</v>
      </c>
      <c r="AA40" s="3">
        <v>2013</v>
      </c>
      <c r="AB40" s="50">
        <v>78614</v>
      </c>
      <c r="AC40" s="50">
        <v>342989</v>
      </c>
      <c r="AD40" s="50">
        <v>97049</v>
      </c>
      <c r="AE40" s="50">
        <v>69007</v>
      </c>
      <c r="AF40" s="50">
        <v>94236</v>
      </c>
      <c r="AG40" s="50">
        <v>218148</v>
      </c>
      <c r="AH40" s="50">
        <v>50525</v>
      </c>
      <c r="AI40" s="50">
        <v>1330013</v>
      </c>
      <c r="AJ40" s="51"/>
      <c r="AK40" s="50">
        <v>6418.1458882280276</v>
      </c>
      <c r="AL40" s="50">
        <v>52954.019727114755</v>
      </c>
      <c r="AM40" s="50">
        <v>14049.04607541408</v>
      </c>
      <c r="AN40" s="50">
        <v>9621.3246725015688</v>
      </c>
      <c r="AO40" s="50">
        <v>15880.101019994607</v>
      </c>
      <c r="AP40" s="50">
        <v>23022.204850879258</v>
      </c>
      <c r="AQ40" s="50">
        <v>4110.0970039243985</v>
      </c>
      <c r="AR40" s="50">
        <v>132940.19999999972</v>
      </c>
      <c r="AS40" s="32"/>
      <c r="AT40" s="3">
        <v>2013</v>
      </c>
      <c r="AU40" s="50">
        <v>691.86422116405083</v>
      </c>
      <c r="AV40" s="50">
        <v>6644.4830573366153</v>
      </c>
      <c r="AW40" s="50">
        <v>1717.8598475657243</v>
      </c>
      <c r="AX40" s="50">
        <v>1215.1202424603246</v>
      </c>
      <c r="AY40" s="50">
        <v>2135.6977031188094</v>
      </c>
      <c r="AZ40" s="50">
        <v>2213.8982163429719</v>
      </c>
      <c r="BA40" s="50">
        <v>459.07125630311714</v>
      </c>
      <c r="BB40" s="50">
        <v>13294.01999999998</v>
      </c>
    </row>
    <row r="41" spans="1:55">
      <c r="A41" s="3">
        <v>2015</v>
      </c>
      <c r="B41" s="4">
        <v>5.4661349875018521</v>
      </c>
      <c r="C41" s="4">
        <v>25.080187856637899</v>
      </c>
      <c r="D41" s="4">
        <v>7.0799243922974657</v>
      </c>
      <c r="E41" s="4">
        <v>5.0169798548227096</v>
      </c>
      <c r="F41" s="4">
        <v>7.0924647323446086</v>
      </c>
      <c r="G41" s="4">
        <v>19.813760714372776</v>
      </c>
      <c r="H41" s="4">
        <v>3.9074996390257257</v>
      </c>
      <c r="I41" s="11"/>
      <c r="J41" s="4">
        <v>4.5263892120572784</v>
      </c>
      <c r="K41" s="4">
        <v>38.154060180306971</v>
      </c>
      <c r="L41" s="4">
        <v>10.368696241076918</v>
      </c>
      <c r="M41" s="4">
        <v>6.8950067887727107</v>
      </c>
      <c r="N41" s="4">
        <v>12.333536957877378</v>
      </c>
      <c r="O41" s="4">
        <v>21.965722889290042</v>
      </c>
      <c r="P41" s="4">
        <v>3.2444103965882274</v>
      </c>
      <c r="Q41" s="3"/>
      <c r="R41" s="4">
        <v>5.2144840473391536</v>
      </c>
      <c r="S41" s="4">
        <v>48.074534834911006</v>
      </c>
      <c r="T41" s="4">
        <v>13.308302108836697</v>
      </c>
      <c r="U41" s="4">
        <v>9.0150235240364296</v>
      </c>
      <c r="V41" s="4">
        <v>16.943165504711786</v>
      </c>
      <c r="W41" s="4">
        <v>22.0632365791787</v>
      </c>
      <c r="X41" s="4">
        <v>3.5029513153989673</v>
      </c>
      <c r="AA41" s="3">
        <v>2014</v>
      </c>
      <c r="AB41" s="50">
        <v>77244</v>
      </c>
      <c r="AC41" s="50">
        <v>348208</v>
      </c>
      <c r="AD41" s="50">
        <v>97243</v>
      </c>
      <c r="AE41" s="50">
        <v>68972</v>
      </c>
      <c r="AF41" s="50">
        <v>95166</v>
      </c>
      <c r="AG41" s="50">
        <v>251905</v>
      </c>
      <c r="AH41" s="50">
        <v>53133</v>
      </c>
      <c r="AI41" s="50">
        <v>1369552</v>
      </c>
      <c r="AJ41" s="51"/>
      <c r="AK41" s="50">
        <v>6347.943782933552</v>
      </c>
      <c r="AL41" s="50">
        <v>53549.229720613184</v>
      </c>
      <c r="AM41" s="50">
        <v>14120.75877250261</v>
      </c>
      <c r="AN41" s="50">
        <v>9489.9986444594542</v>
      </c>
      <c r="AO41" s="50">
        <v>16377.848873428289</v>
      </c>
      <c r="AP41" s="50">
        <v>26892.544223121226</v>
      </c>
      <c r="AQ41" s="50">
        <v>4323.281299567474</v>
      </c>
      <c r="AR41" s="50">
        <v>136949.19999999981</v>
      </c>
      <c r="AS41" s="32"/>
      <c r="AT41" s="3">
        <v>2014</v>
      </c>
      <c r="AU41" s="50">
        <v>682.92817784852889</v>
      </c>
      <c r="AV41" s="50">
        <v>6770.6445961451691</v>
      </c>
      <c r="AW41" s="50">
        <v>1823.877105171046</v>
      </c>
      <c r="AX41" s="50">
        <v>1218.6108531798307</v>
      </c>
      <c r="AY41" s="50">
        <v>2306.1448292258078</v>
      </c>
      <c r="AZ41" s="50">
        <v>2635.3907552966261</v>
      </c>
      <c r="BA41" s="50">
        <v>476.89913148456537</v>
      </c>
      <c r="BB41" s="50">
        <v>13694.919999999987</v>
      </c>
    </row>
    <row r="42" spans="1:55">
      <c r="A42" s="5">
        <v>2016</v>
      </c>
      <c r="B42" s="6">
        <v>5.3631687742778382</v>
      </c>
      <c r="C42" s="6">
        <v>24.797509971078505</v>
      </c>
      <c r="D42" s="6">
        <v>7.0560539054191356</v>
      </c>
      <c r="E42" s="6">
        <v>4.9701347974534622</v>
      </c>
      <c r="F42" s="6">
        <v>7.1898454920779509</v>
      </c>
      <c r="G42" s="6">
        <v>21.243748650838768</v>
      </c>
      <c r="H42" s="6">
        <v>3.8854035164651357</v>
      </c>
      <c r="I42" s="11"/>
      <c r="J42" s="6">
        <v>4.4485274021916279</v>
      </c>
      <c r="K42" s="6">
        <v>37.197337946749485</v>
      </c>
      <c r="L42" s="6">
        <v>10.292816975864632</v>
      </c>
      <c r="M42" s="6">
        <v>6.7888832267316541</v>
      </c>
      <c r="N42" s="6">
        <v>12.463301463640571</v>
      </c>
      <c r="O42" s="6">
        <v>24.661825492254522</v>
      </c>
      <c r="P42" s="6">
        <v>3.2858518480081171</v>
      </c>
      <c r="Q42" s="3"/>
      <c r="R42" s="6">
        <v>5.3667910892945487</v>
      </c>
      <c r="S42" s="6">
        <v>47.167153250427354</v>
      </c>
      <c r="T42" s="6">
        <v>13.518592824113934</v>
      </c>
      <c r="U42" s="6">
        <v>9.140605959272353</v>
      </c>
      <c r="V42" s="6">
        <v>17.230393590488923</v>
      </c>
      <c r="W42" s="6">
        <v>25.765727293773587</v>
      </c>
      <c r="X42" s="6">
        <v>3.7404997947557064</v>
      </c>
      <c r="AA42" s="7">
        <v>2015</v>
      </c>
      <c r="AB42" s="52">
        <v>76710</v>
      </c>
      <c r="AC42" s="52">
        <v>354985</v>
      </c>
      <c r="AD42" s="52">
        <v>100362</v>
      </c>
      <c r="AE42" s="52">
        <v>71063</v>
      </c>
      <c r="AF42" s="52">
        <v>100861</v>
      </c>
      <c r="AG42" s="52">
        <v>282513</v>
      </c>
      <c r="AH42" s="52">
        <v>56103</v>
      </c>
      <c r="AI42" s="52">
        <v>1421317</v>
      </c>
      <c r="AJ42" s="51"/>
      <c r="AK42" s="52">
        <v>6227.1402766379197</v>
      </c>
      <c r="AL42" s="52">
        <v>54281.705352389879</v>
      </c>
      <c r="AM42" s="52">
        <v>14640.278431749277</v>
      </c>
      <c r="AN42" s="52">
        <v>9636.3721391052313</v>
      </c>
      <c r="AO42" s="52">
        <v>17615.019446048231</v>
      </c>
      <c r="AP42" s="52">
        <v>31141.00277538001</v>
      </c>
      <c r="AQ42" s="52">
        <v>4622.7317246580742</v>
      </c>
      <c r="AR42" s="52">
        <v>142131.69999999992</v>
      </c>
      <c r="AS42" s="32"/>
      <c r="AT42" s="7">
        <v>2015</v>
      </c>
      <c r="AU42" s="52">
        <v>758.32559811019667</v>
      </c>
      <c r="AV42" s="52">
        <v>6833.6954562957471</v>
      </c>
      <c r="AW42" s="52">
        <v>1883.615449549636</v>
      </c>
      <c r="AX42" s="52">
        <v>1299.5582009150885</v>
      </c>
      <c r="AY42" s="52">
        <v>2441.9359503435821</v>
      </c>
      <c r="AZ42" s="52">
        <v>3099.7650960399324</v>
      </c>
      <c r="BA42" s="52">
        <v>494.45996211382209</v>
      </c>
      <c r="BB42" s="52">
        <v>14213.169999999982</v>
      </c>
      <c r="BC42" s="3"/>
    </row>
    <row r="43" spans="1:55">
      <c r="A43" s="9">
        <v>2017</v>
      </c>
      <c r="B43" s="45">
        <v>5.2817588639548605</v>
      </c>
      <c r="C43" s="45">
        <v>24.436303163918712</v>
      </c>
      <c r="D43" s="45">
        <v>6.9720406716664991</v>
      </c>
      <c r="E43" s="45">
        <v>4.8545478821272834</v>
      </c>
      <c r="F43" s="45">
        <v>7.2120673316464599</v>
      </c>
      <c r="G43" s="45">
        <v>22.901639219696253</v>
      </c>
      <c r="H43" s="45">
        <v>3.8349339090846923</v>
      </c>
      <c r="I43" s="37"/>
      <c r="J43" s="45">
        <v>4.3932491929916262</v>
      </c>
      <c r="K43" s="45">
        <v>35.789396512091727</v>
      </c>
      <c r="L43" s="45">
        <v>10.071535830909692</v>
      </c>
      <c r="M43" s="45">
        <v>6.5889867145763308</v>
      </c>
      <c r="N43" s="45">
        <v>12.270054074218567</v>
      </c>
      <c r="O43" s="45">
        <v>27.82335216707509</v>
      </c>
      <c r="P43" s="45">
        <v>3.3176350044250631</v>
      </c>
      <c r="Q43" s="9"/>
      <c r="R43" s="45">
        <v>5.1701440713858284</v>
      </c>
      <c r="S43" s="45">
        <v>45.21673219015765</v>
      </c>
      <c r="T43" s="45">
        <v>13.073518330185498</v>
      </c>
      <c r="U43" s="45">
        <v>8.8290751766488089</v>
      </c>
      <c r="V43" s="45">
        <v>16.730733080216879</v>
      </c>
      <c r="W43" s="45">
        <v>30.560422019678381</v>
      </c>
      <c r="X43" s="45">
        <v>3.8038749520638784</v>
      </c>
      <c r="AA43" s="3">
        <v>2016</v>
      </c>
      <c r="AB43" s="50">
        <v>79244</v>
      </c>
      <c r="AC43" s="50">
        <v>366786</v>
      </c>
      <c r="AD43" s="50">
        <v>104441</v>
      </c>
      <c r="AE43" s="50">
        <v>74001</v>
      </c>
      <c r="AF43" s="50">
        <v>106554</v>
      </c>
      <c r="AG43" s="50">
        <v>310883</v>
      </c>
      <c r="AH43" s="50">
        <v>57467</v>
      </c>
      <c r="AI43" s="50">
        <v>1475363</v>
      </c>
      <c r="AJ43" s="51"/>
      <c r="AK43" s="50">
        <v>6735.2527524524767</v>
      </c>
      <c r="AL43" s="50">
        <v>54940.695538296575</v>
      </c>
      <c r="AM43" s="50">
        <v>15473.562901150701</v>
      </c>
      <c r="AN43" s="50">
        <v>10288.886538480176</v>
      </c>
      <c r="AO43" s="50">
        <v>18624.072377037235</v>
      </c>
      <c r="AP43" s="50">
        <v>35675.917088655369</v>
      </c>
      <c r="AQ43" s="50">
        <v>4895.1867885664396</v>
      </c>
      <c r="AR43" s="50">
        <v>147535.89999999976</v>
      </c>
      <c r="AS43" s="32"/>
      <c r="AT43" s="3">
        <v>2016</v>
      </c>
      <c r="AU43" s="50">
        <v>783.33272196815028</v>
      </c>
      <c r="AV43" s="50">
        <v>6905.0641603173217</v>
      </c>
      <c r="AW43" s="50">
        <v>1970.0527043844747</v>
      </c>
      <c r="AX43" s="50">
        <v>1327.791433654221</v>
      </c>
      <c r="AY43" s="50">
        <v>2480.1582699211276</v>
      </c>
      <c r="AZ43" s="50">
        <v>3677.3915357155938</v>
      </c>
      <c r="BA43" s="50">
        <v>523.05878713290883</v>
      </c>
      <c r="BB43" s="50">
        <v>14753.58999999998</v>
      </c>
    </row>
    <row r="44" spans="1:55">
      <c r="A44" s="3"/>
      <c r="B44" s="4"/>
      <c r="C44" s="4"/>
      <c r="D44" s="4"/>
      <c r="E44" s="4"/>
      <c r="F44" s="4"/>
      <c r="G44" s="4"/>
      <c r="H44" s="4"/>
      <c r="I44" s="11"/>
      <c r="J44" s="4"/>
      <c r="K44" s="4"/>
      <c r="L44" s="4"/>
      <c r="M44" s="4"/>
      <c r="N44" s="4"/>
      <c r="O44" s="4"/>
      <c r="P44" s="4"/>
      <c r="Q44" s="3"/>
      <c r="R44" s="4"/>
      <c r="S44" s="4"/>
      <c r="T44" s="4"/>
      <c r="U44" s="4"/>
      <c r="V44" s="4"/>
      <c r="W44" s="4"/>
      <c r="X44" s="4"/>
      <c r="AA44" s="3">
        <v>2017</v>
      </c>
      <c r="AB44" s="50">
        <v>81315</v>
      </c>
      <c r="AC44" s="50">
        <v>375282</v>
      </c>
      <c r="AD44" s="50">
        <v>107360</v>
      </c>
      <c r="AE44" s="50">
        <v>74817</v>
      </c>
      <c r="AF44" s="50">
        <v>110667</v>
      </c>
      <c r="AG44" s="50">
        <v>346437</v>
      </c>
      <c r="AH44" s="50">
        <v>58322</v>
      </c>
      <c r="AI44" s="50">
        <v>1527365</v>
      </c>
      <c r="AJ44" s="51"/>
      <c r="AK44" s="50">
        <v>6718.0701393014342</v>
      </c>
      <c r="AL44" s="50">
        <v>55340.110079250968</v>
      </c>
      <c r="AM44" s="50">
        <v>15421.99268100414</v>
      </c>
      <c r="AN44" s="50">
        <v>10109.032272804467</v>
      </c>
      <c r="AO44" s="50">
        <v>18899.05238411891</v>
      </c>
      <c r="AP44" s="50">
        <v>42287.982586718186</v>
      </c>
      <c r="AQ44" s="50">
        <v>5018.821496437301</v>
      </c>
      <c r="AR44" s="50">
        <v>152736.39999999985</v>
      </c>
      <c r="AS44" s="32"/>
      <c r="AT44" s="3">
        <v>2017</v>
      </c>
      <c r="AU44" s="50">
        <v>832.63152498991462</v>
      </c>
      <c r="AV44" s="50">
        <v>7128.1776499889584</v>
      </c>
      <c r="AW44" s="50">
        <v>2127.0113858251798</v>
      </c>
      <c r="AX44" s="50">
        <v>1416.49100423661</v>
      </c>
      <c r="AY44" s="50">
        <v>2700.7008257419393</v>
      </c>
      <c r="AZ44" s="50">
        <v>4621.704185919064</v>
      </c>
      <c r="BA44" s="50">
        <v>637.29332195236964</v>
      </c>
      <c r="BB44" s="50">
        <v>15273.639999999963</v>
      </c>
    </row>
    <row r="45" spans="1:55">
      <c r="A45" s="40"/>
      <c r="AA45" s="9">
        <v>2018</v>
      </c>
      <c r="AB45" s="48">
        <v>82727</v>
      </c>
      <c r="AC45" s="48">
        <v>383506</v>
      </c>
      <c r="AD45" s="48">
        <v>109342</v>
      </c>
      <c r="AE45" s="48">
        <v>74790</v>
      </c>
      <c r="AF45" s="48">
        <v>114978</v>
      </c>
      <c r="AG45" s="48">
        <v>397565</v>
      </c>
      <c r="AH45" s="48">
        <v>60854</v>
      </c>
      <c r="AI45" s="48">
        <v>1603427</v>
      </c>
      <c r="AJ45" s="49"/>
      <c r="AK45" s="48">
        <v>6782.5979460525059</v>
      </c>
      <c r="AL45" s="48">
        <v>54570.165232658394</v>
      </c>
      <c r="AM45" s="48">
        <v>15495.348470031458</v>
      </c>
      <c r="AN45" s="48">
        <v>9951.8764541939363</v>
      </c>
      <c r="AO45" s="48">
        <v>18994.462112264879</v>
      </c>
      <c r="AP45" s="48">
        <v>50194.355675477484</v>
      </c>
      <c r="AQ45" s="48">
        <v>5367.483014278695</v>
      </c>
      <c r="AR45" s="48">
        <v>160341.69999999975</v>
      </c>
      <c r="AS45" s="32"/>
      <c r="AT45" s="9">
        <v>2018</v>
      </c>
      <c r="AU45" s="48">
        <v>765.47649433924244</v>
      </c>
      <c r="AV45" s="48">
        <v>6794.2180707309544</v>
      </c>
      <c r="AW45" s="48">
        <v>1924.7814819303969</v>
      </c>
      <c r="AX45" s="48">
        <v>1322.5131955260752</v>
      </c>
      <c r="AY45" s="48">
        <v>2525.5507913479355</v>
      </c>
      <c r="AZ45" s="48">
        <v>5777.4625065374512</v>
      </c>
      <c r="BA45" s="48">
        <v>591.76594808466928</v>
      </c>
      <c r="BB45" s="48">
        <v>16034.169999999966</v>
      </c>
    </row>
    <row r="46" spans="1:55">
      <c r="A46" s="60" t="s">
        <v>29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AT46" s="32"/>
      <c r="AU46" s="10"/>
    </row>
    <row r="47" spans="1:5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AA47" s="40" t="s">
        <v>28</v>
      </c>
      <c r="AC47" s="30"/>
      <c r="AL47" s="30"/>
      <c r="AT47" s="32"/>
      <c r="AU47" s="10"/>
      <c r="AV47" s="30"/>
    </row>
    <row r="48" spans="1:55">
      <c r="A48" s="40" t="s">
        <v>44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AA48" s="40" t="s">
        <v>45</v>
      </c>
      <c r="AC48" s="30"/>
      <c r="AL48" s="30"/>
      <c r="AT48" s="32"/>
      <c r="AU48" s="10"/>
      <c r="AV48" s="30"/>
    </row>
    <row r="49" spans="29:48">
      <c r="AC49" s="30"/>
      <c r="AL49" s="30"/>
      <c r="AT49" s="32"/>
      <c r="AU49" s="10"/>
      <c r="AV49" s="30"/>
    </row>
    <row r="50" spans="29:48">
      <c r="AG50" s="56">
        <f>AVERAGE(AG43:AG45)</f>
        <v>351628.33333333331</v>
      </c>
      <c r="AH50" s="57">
        <f>AG50/AI50</f>
        <v>0.22901639219696254</v>
      </c>
      <c r="AI50" s="56">
        <f>AVERAGE(AI43:AI45)</f>
        <v>1535385</v>
      </c>
    </row>
  </sheetData>
  <mergeCells count="3">
    <mergeCell ref="AA6:AA7"/>
    <mergeCell ref="AT6:AT7"/>
    <mergeCell ref="A46:X47"/>
  </mergeCells>
  <phoneticPr fontId="3"/>
  <pageMargins left="0.7" right="0.7" top="0.75" bottom="0.75" header="0.3" footer="0.3"/>
  <pageSetup paperSize="9" scale="8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zoomScaleNormal="100" workbookViewId="0"/>
  </sheetViews>
  <sheetFormatPr defaultColWidth="9" defaultRowHeight="13.5"/>
  <cols>
    <col min="1" max="8" width="6.625" style="10" customWidth="1"/>
    <col min="9" max="9" width="2.125" style="10" customWidth="1"/>
    <col min="10" max="16" width="6.625" style="10" customWidth="1"/>
    <col min="17" max="17" width="2.125" style="10" customWidth="1"/>
    <col min="18" max="26" width="6.625" style="10" customWidth="1"/>
    <col min="27" max="33" width="8.625" style="10" customWidth="1"/>
    <col min="34" max="34" width="9.875" style="10" bestFit="1" customWidth="1"/>
    <col min="35" max="35" width="2.125" style="10" customWidth="1"/>
    <col min="36" max="42" width="8.625" style="10" customWidth="1"/>
    <col min="43" max="43" width="8.5" style="10" bestFit="1" customWidth="1"/>
    <col min="44" max="44" width="9.625" style="32" customWidth="1"/>
    <col min="45" max="45" width="6.625" style="10" customWidth="1"/>
    <col min="46" max="53" width="8.625" style="10" customWidth="1"/>
    <col min="54" max="16384" width="9" style="10"/>
  </cols>
  <sheetData>
    <row r="1" spans="1:53" ht="14.25">
      <c r="A1" s="14" t="s">
        <v>19</v>
      </c>
      <c r="I1" s="39"/>
      <c r="U1" s="13"/>
      <c r="Y1" s="39"/>
      <c r="Z1" s="28"/>
      <c r="AA1" s="43"/>
      <c r="AC1" s="61"/>
      <c r="AD1" s="62"/>
    </row>
    <row r="2" spans="1:53" s="34" customFormat="1" ht="15.75" customHeight="1">
      <c r="A2" s="10" t="s">
        <v>9</v>
      </c>
      <c r="I2" s="35"/>
      <c r="J2" s="35"/>
      <c r="R2" s="35"/>
      <c r="Y2" s="39"/>
      <c r="AR2" s="42"/>
    </row>
    <row r="3" spans="1:53" s="34" customFormat="1" ht="15.75" customHeight="1">
      <c r="I3" s="35"/>
      <c r="J3" s="35"/>
      <c r="R3" s="35"/>
      <c r="Z3" s="36"/>
      <c r="AR3" s="42"/>
    </row>
    <row r="4" spans="1:53" s="34" customFormat="1" ht="18.75">
      <c r="A4" s="10" t="s">
        <v>24</v>
      </c>
      <c r="I4" s="35"/>
      <c r="J4" s="35"/>
      <c r="R4" s="35"/>
      <c r="Z4" s="38" t="s">
        <v>23</v>
      </c>
      <c r="AR4" s="42"/>
    </row>
    <row r="5" spans="1:53">
      <c r="X5" s="12" t="s">
        <v>4</v>
      </c>
      <c r="AG5" s="12"/>
      <c r="AJ5" s="18"/>
      <c r="AK5" s="18"/>
      <c r="AL5" s="18"/>
      <c r="AM5" s="18"/>
      <c r="AN5" s="18"/>
      <c r="AO5" s="18"/>
      <c r="AP5" s="18"/>
      <c r="AQ5" s="18"/>
      <c r="AR5" s="41"/>
    </row>
    <row r="6" spans="1:53" ht="27" customHeight="1">
      <c r="A6" s="15"/>
      <c r="B6" s="16" t="s">
        <v>22</v>
      </c>
      <c r="C6" s="17"/>
      <c r="D6" s="17"/>
      <c r="E6" s="17"/>
      <c r="F6" s="17"/>
      <c r="G6" s="17"/>
      <c r="H6" s="17"/>
      <c r="I6" s="31"/>
      <c r="J6" s="16" t="s">
        <v>20</v>
      </c>
      <c r="K6" s="17"/>
      <c r="L6" s="17"/>
      <c r="M6" s="17"/>
      <c r="N6" s="17"/>
      <c r="O6" s="17"/>
      <c r="P6" s="29"/>
      <c r="Q6" s="31"/>
      <c r="R6" s="16" t="s">
        <v>21</v>
      </c>
      <c r="S6" s="17"/>
      <c r="T6" s="17"/>
      <c r="U6" s="17"/>
      <c r="V6" s="17"/>
      <c r="W6" s="17"/>
      <c r="X6" s="17"/>
      <c r="Z6" s="58" t="s">
        <v>5</v>
      </c>
      <c r="AA6" s="19" t="s">
        <v>10</v>
      </c>
      <c r="AB6" s="17"/>
      <c r="AC6" s="17"/>
      <c r="AD6" s="17"/>
      <c r="AE6" s="17"/>
      <c r="AF6" s="17"/>
      <c r="AG6" s="17"/>
      <c r="AH6" s="17"/>
      <c r="AI6" s="31"/>
      <c r="AJ6" s="19" t="s">
        <v>11</v>
      </c>
      <c r="AK6" s="17"/>
      <c r="AL6" s="17"/>
      <c r="AM6" s="17"/>
      <c r="AN6" s="17"/>
      <c r="AO6" s="17"/>
      <c r="AP6" s="17"/>
      <c r="AQ6" s="17"/>
      <c r="AS6" s="58" t="s">
        <v>5</v>
      </c>
      <c r="AT6" s="19" t="s">
        <v>13</v>
      </c>
      <c r="AU6" s="17"/>
      <c r="AV6" s="17"/>
      <c r="AW6" s="17"/>
      <c r="AX6" s="17"/>
      <c r="AY6" s="17"/>
      <c r="AZ6" s="17"/>
      <c r="BA6" s="17"/>
    </row>
    <row r="7" spans="1:53">
      <c r="A7" s="1" t="s">
        <v>5</v>
      </c>
      <c r="B7" s="2" t="s">
        <v>3</v>
      </c>
      <c r="C7" s="2" t="s">
        <v>6</v>
      </c>
      <c r="D7" s="2" t="s">
        <v>2</v>
      </c>
      <c r="E7" s="2" t="s">
        <v>0</v>
      </c>
      <c r="F7" s="2" t="s">
        <v>8</v>
      </c>
      <c r="G7" s="2" t="s">
        <v>1</v>
      </c>
      <c r="H7" s="2" t="s">
        <v>7</v>
      </c>
      <c r="I7" s="20"/>
      <c r="J7" s="2" t="s">
        <v>3</v>
      </c>
      <c r="K7" s="2" t="s">
        <v>6</v>
      </c>
      <c r="L7" s="2" t="s">
        <v>2</v>
      </c>
      <c r="M7" s="2" t="s">
        <v>0</v>
      </c>
      <c r="N7" s="2" t="s">
        <v>8</v>
      </c>
      <c r="O7" s="2" t="s">
        <v>1</v>
      </c>
      <c r="P7" s="2" t="s">
        <v>7</v>
      </c>
      <c r="Q7" s="11"/>
      <c r="R7" s="2" t="s">
        <v>3</v>
      </c>
      <c r="S7" s="2" t="s">
        <v>6</v>
      </c>
      <c r="T7" s="2" t="s">
        <v>2</v>
      </c>
      <c r="U7" s="2" t="s">
        <v>0</v>
      </c>
      <c r="V7" s="2" t="s">
        <v>8</v>
      </c>
      <c r="W7" s="2" t="s">
        <v>1</v>
      </c>
      <c r="X7" s="2" t="s">
        <v>7</v>
      </c>
      <c r="Z7" s="59"/>
      <c r="AA7" s="21" t="s">
        <v>3</v>
      </c>
      <c r="AB7" s="21" t="s">
        <v>6</v>
      </c>
      <c r="AC7" s="21" t="s">
        <v>2</v>
      </c>
      <c r="AD7" s="21" t="s">
        <v>0</v>
      </c>
      <c r="AE7" s="21" t="s">
        <v>8</v>
      </c>
      <c r="AF7" s="21" t="s">
        <v>1</v>
      </c>
      <c r="AG7" s="21" t="s">
        <v>7</v>
      </c>
      <c r="AH7" s="21" t="s">
        <v>12</v>
      </c>
      <c r="AI7" s="32"/>
      <c r="AJ7" s="21" t="s">
        <v>14</v>
      </c>
      <c r="AK7" s="21" t="s">
        <v>6</v>
      </c>
      <c r="AL7" s="21" t="s">
        <v>2</v>
      </c>
      <c r="AM7" s="21" t="s">
        <v>0</v>
      </c>
      <c r="AN7" s="21" t="s">
        <v>15</v>
      </c>
      <c r="AO7" s="21" t="s">
        <v>16</v>
      </c>
      <c r="AP7" s="21" t="s">
        <v>17</v>
      </c>
      <c r="AQ7" s="21" t="s">
        <v>18</v>
      </c>
      <c r="AS7" s="59"/>
      <c r="AT7" s="21" t="s">
        <v>3</v>
      </c>
      <c r="AU7" s="21" t="s">
        <v>6</v>
      </c>
      <c r="AV7" s="21" t="s">
        <v>2</v>
      </c>
      <c r="AW7" s="21" t="s">
        <v>0</v>
      </c>
      <c r="AX7" s="21" t="s">
        <v>8</v>
      </c>
      <c r="AY7" s="21" t="s">
        <v>1</v>
      </c>
      <c r="AZ7" s="21" t="s">
        <v>7</v>
      </c>
      <c r="BA7" s="21" t="s">
        <v>12</v>
      </c>
    </row>
    <row r="8" spans="1:53">
      <c r="A8" s="3">
        <v>1982</v>
      </c>
      <c r="B8" s="4">
        <v>6.0810152411989176</v>
      </c>
      <c r="C8" s="4">
        <v>33.848058205262781</v>
      </c>
      <c r="D8" s="4">
        <v>7.3831917383117966</v>
      </c>
      <c r="E8" s="4">
        <v>5.0930746523550328</v>
      </c>
      <c r="F8" s="4">
        <v>7.7089357395702152</v>
      </c>
      <c r="G8" s="4">
        <v>0.5293016451856134</v>
      </c>
      <c r="H8" s="4">
        <v>5.5408067921765711E-2</v>
      </c>
      <c r="I8" s="3"/>
      <c r="J8" s="4">
        <v>4.9747988674078991</v>
      </c>
      <c r="K8" s="4">
        <v>53.991899880780494</v>
      </c>
      <c r="L8" s="4">
        <v>4.887735007715218</v>
      </c>
      <c r="M8" s="4">
        <v>3.6947663742350749</v>
      </c>
      <c r="N8" s="4">
        <v>9.8681986939291768</v>
      </c>
      <c r="O8" s="4">
        <v>0.20488380325632535</v>
      </c>
      <c r="P8" s="4">
        <v>5.1555171559180657E-2</v>
      </c>
      <c r="Q8" s="11"/>
      <c r="R8" s="4">
        <v>3.8046774363959646</v>
      </c>
      <c r="S8" s="4">
        <v>59.486913699217183</v>
      </c>
      <c r="T8" s="4">
        <v>4.2844680959336463</v>
      </c>
      <c r="U8" s="4">
        <v>3.1601275895999787</v>
      </c>
      <c r="V8" s="4">
        <v>9.4702741633856302</v>
      </c>
      <c r="W8" s="4">
        <v>0.15661934218387388</v>
      </c>
      <c r="X8" s="4">
        <v>1.2140515144216086E-2</v>
      </c>
      <c r="Z8" s="20">
        <v>1981</v>
      </c>
      <c r="AA8" s="22">
        <v>24547.002432502599</v>
      </c>
      <c r="AB8" s="23">
        <v>134946.36796532109</v>
      </c>
      <c r="AC8" s="23">
        <v>29733.685000087553</v>
      </c>
      <c r="AD8" s="23">
        <v>20909.069685298284</v>
      </c>
      <c r="AE8" s="23">
        <v>30822.315273408891</v>
      </c>
      <c r="AF8" s="23">
        <v>1643.5555555555532</v>
      </c>
      <c r="AG8" s="23">
        <v>184.32916666666651</v>
      </c>
      <c r="AH8" s="23">
        <v>399294</v>
      </c>
      <c r="AI8" s="32"/>
      <c r="AJ8" s="22">
        <v>1973.5482179469188</v>
      </c>
      <c r="AK8" s="23">
        <v>21389.450167187875</v>
      </c>
      <c r="AL8" s="23">
        <v>1909.2528719068202</v>
      </c>
      <c r="AM8" s="23">
        <v>1474.8778061583475</v>
      </c>
      <c r="AN8" s="23">
        <v>4011.2708855205678</v>
      </c>
      <c r="AO8" s="23">
        <v>50.464419515761456</v>
      </c>
      <c r="AP8" s="23">
        <v>11.036065970161655</v>
      </c>
      <c r="AQ8" s="23">
        <v>39473.299999999952</v>
      </c>
      <c r="AS8" s="20">
        <v>1981</v>
      </c>
      <c r="AT8" s="22">
        <v>144.53121308358664</v>
      </c>
      <c r="AU8" s="23">
        <v>2313.1787947121097</v>
      </c>
      <c r="AV8" s="23">
        <v>168.34435747741031</v>
      </c>
      <c r="AW8" s="23">
        <v>134.68063462557271</v>
      </c>
      <c r="AX8" s="23">
        <v>389.65503285742921</v>
      </c>
      <c r="AY8" s="23">
        <v>2.019107177478912</v>
      </c>
      <c r="AZ8" s="23">
        <v>0</v>
      </c>
      <c r="BA8" s="23">
        <v>3947.3299999999967</v>
      </c>
    </row>
    <row r="9" spans="1:53">
      <c r="A9" s="3">
        <v>1983</v>
      </c>
      <c r="B9" s="4">
        <v>6.0947433007686085</v>
      </c>
      <c r="C9" s="4">
        <v>33.774310397719361</v>
      </c>
      <c r="D9" s="4">
        <v>7.2316054144116446</v>
      </c>
      <c r="E9" s="4">
        <v>4.9816576675160196</v>
      </c>
      <c r="F9" s="4">
        <v>7.6639526729106553</v>
      </c>
      <c r="G9" s="4">
        <v>0.60443550385610945</v>
      </c>
      <c r="H9" s="4">
        <v>6.3315281569672602E-2</v>
      </c>
      <c r="I9" s="3"/>
      <c r="J9" s="4">
        <v>5.0643133656879948</v>
      </c>
      <c r="K9" s="4">
        <v>53.778358187733211</v>
      </c>
      <c r="L9" s="4">
        <v>4.9456220080802735</v>
      </c>
      <c r="M9" s="4">
        <v>3.7203007787356448</v>
      </c>
      <c r="N9" s="4">
        <v>9.6854167055625311</v>
      </c>
      <c r="O9" s="4">
        <v>0.24536929169499733</v>
      </c>
      <c r="P9" s="4">
        <v>5.9736029917074246E-2</v>
      </c>
      <c r="Q9" s="11"/>
      <c r="R9" s="4">
        <v>3.8160260503371548</v>
      </c>
      <c r="S9" s="4">
        <v>59.874185331322572</v>
      </c>
      <c r="T9" s="4">
        <v>4.2741992275356315</v>
      </c>
      <c r="U9" s="4">
        <v>3.2029180950917473</v>
      </c>
      <c r="V9" s="4">
        <v>9.5604955169099224</v>
      </c>
      <c r="W9" s="4">
        <v>0.19549007759591719</v>
      </c>
      <c r="X9" s="4">
        <v>2.0118650591083875E-2</v>
      </c>
      <c r="Z9" s="3">
        <v>1982</v>
      </c>
      <c r="AA9" s="22">
        <v>25204.675779775727</v>
      </c>
      <c r="AB9" s="23">
        <v>142654.30807078778</v>
      </c>
      <c r="AC9" s="23">
        <v>31270.788447663344</v>
      </c>
      <c r="AD9" s="23">
        <v>21303.258740747446</v>
      </c>
      <c r="AE9" s="23">
        <v>32388.025777073577</v>
      </c>
      <c r="AF9" s="23">
        <v>2395.9959706959671</v>
      </c>
      <c r="AG9" s="23">
        <v>215.00952380952359</v>
      </c>
      <c r="AH9" s="23">
        <v>417661</v>
      </c>
      <c r="AI9" s="32"/>
      <c r="AJ9" s="22">
        <v>1952.3177178026001</v>
      </c>
      <c r="AK9" s="23">
        <v>22307.552103932456</v>
      </c>
      <c r="AL9" s="23">
        <v>1999.7917807641884</v>
      </c>
      <c r="AM9" s="23">
        <v>1548.2701272584793</v>
      </c>
      <c r="AN9" s="23">
        <v>4004.1996317401145</v>
      </c>
      <c r="AO9" s="23">
        <v>101.59886901346846</v>
      </c>
      <c r="AP9" s="23">
        <v>21.756836199224345</v>
      </c>
      <c r="AQ9" s="23">
        <v>41288.399999999936</v>
      </c>
      <c r="AS9" s="3">
        <v>1982</v>
      </c>
      <c r="AT9" s="22">
        <v>153.16051936853995</v>
      </c>
      <c r="AU9" s="23">
        <v>2480.8612659230594</v>
      </c>
      <c r="AV9" s="23">
        <v>160.79273782909459</v>
      </c>
      <c r="AW9" s="23">
        <v>129.22651024664481</v>
      </c>
      <c r="AX9" s="23">
        <v>387.51515378865622</v>
      </c>
      <c r="AY9" s="23">
        <v>11.730388231065772</v>
      </c>
      <c r="AZ9" s="23">
        <v>1.0056153846153799</v>
      </c>
      <c r="BA9" s="23">
        <v>4128.8399999999956</v>
      </c>
    </row>
    <row r="10" spans="1:53">
      <c r="A10" s="3">
        <v>1984</v>
      </c>
      <c r="B10" s="4">
        <v>6.2552004928727367</v>
      </c>
      <c r="C10" s="4">
        <v>33.569790617720763</v>
      </c>
      <c r="D10" s="4">
        <v>7.1327503157276508</v>
      </c>
      <c r="E10" s="4">
        <v>4.9658677232748101</v>
      </c>
      <c r="F10" s="4">
        <v>7.6602945325685941</v>
      </c>
      <c r="G10" s="4">
        <v>0.64595893638461155</v>
      </c>
      <c r="H10" s="4">
        <v>7.7984875104676402E-2</v>
      </c>
      <c r="I10" s="3"/>
      <c r="J10" s="4">
        <v>5.2561942618560238</v>
      </c>
      <c r="K10" s="4">
        <v>53.403573634464585</v>
      </c>
      <c r="L10" s="4">
        <v>5.0103042277364684</v>
      </c>
      <c r="M10" s="4">
        <v>3.7395070735598841</v>
      </c>
      <c r="N10" s="4">
        <v>9.641737630459394</v>
      </c>
      <c r="O10" s="4">
        <v>0.26303060999420863</v>
      </c>
      <c r="P10" s="4">
        <v>7.0767981464898808E-2</v>
      </c>
      <c r="Q10" s="11"/>
      <c r="R10" s="4">
        <v>3.7793879403604791</v>
      </c>
      <c r="S10" s="4">
        <v>59.741953732711814</v>
      </c>
      <c r="T10" s="4">
        <v>4.2337854835351338</v>
      </c>
      <c r="U10" s="4">
        <v>3.2760022435900282</v>
      </c>
      <c r="V10" s="4">
        <v>9.3683330322037719</v>
      </c>
      <c r="W10" s="4">
        <v>0.18960537278253214</v>
      </c>
      <c r="X10" s="4">
        <v>3.6171138757096169E-2</v>
      </c>
      <c r="Z10" s="3">
        <v>1983</v>
      </c>
      <c r="AA10" s="23">
        <v>26827.762923187893</v>
      </c>
      <c r="AB10" s="23">
        <v>148654.69055440638</v>
      </c>
      <c r="AC10" s="23">
        <v>31973.536751157222</v>
      </c>
      <c r="AD10" s="23">
        <v>21925.77928599167</v>
      </c>
      <c r="AE10" s="23">
        <v>33869.828505073143</v>
      </c>
      <c r="AF10" s="23">
        <v>2626.0499518999468</v>
      </c>
      <c r="AG10" s="23">
        <v>298.42619047618996</v>
      </c>
      <c r="AH10" s="23">
        <v>442365</v>
      </c>
      <c r="AI10" s="32"/>
      <c r="AJ10" s="23">
        <v>2243.9641911904978</v>
      </c>
      <c r="AK10" s="23">
        <v>23264.669823321536</v>
      </c>
      <c r="AL10" s="23">
        <v>2152.80739539253</v>
      </c>
      <c r="AM10" s="23">
        <v>1559.1641349378692</v>
      </c>
      <c r="AN10" s="23">
        <v>4223.2372623280671</v>
      </c>
      <c r="AO10" s="23">
        <v>102.03708729391988</v>
      </c>
      <c r="AP10" s="23">
        <v>31.146698036226294</v>
      </c>
      <c r="AQ10" s="23">
        <v>43259.999999999964</v>
      </c>
      <c r="AS10" s="3">
        <v>1983</v>
      </c>
      <c r="AT10" s="23">
        <v>174.17083116134242</v>
      </c>
      <c r="AU10" s="23">
        <v>2583.628104095028</v>
      </c>
      <c r="AV10" s="23">
        <v>202.22992154694845</v>
      </c>
      <c r="AW10" s="23">
        <v>128.01725100687383</v>
      </c>
      <c r="AX10" s="23">
        <v>397.34931456307697</v>
      </c>
      <c r="AY10" s="23">
        <v>5.6747016619810502</v>
      </c>
      <c r="AZ10" s="23">
        <v>0.50007194244604303</v>
      </c>
      <c r="BA10" s="23">
        <v>4325.9999999999964</v>
      </c>
    </row>
    <row r="11" spans="1:53">
      <c r="A11" s="3">
        <v>1985</v>
      </c>
      <c r="B11" s="4">
        <v>6.5000173595058524</v>
      </c>
      <c r="C11" s="4">
        <v>33.512319416105299</v>
      </c>
      <c r="D11" s="4">
        <v>7.1077273134177652</v>
      </c>
      <c r="E11" s="4">
        <v>5.0165405805556258</v>
      </c>
      <c r="F11" s="4">
        <v>7.6614050224709809</v>
      </c>
      <c r="G11" s="4">
        <v>0.73190106131368382</v>
      </c>
      <c r="H11" s="4">
        <v>9.1422944840848813E-2</v>
      </c>
      <c r="I11" s="3"/>
      <c r="J11" s="4">
        <v>5.3072668129996643</v>
      </c>
      <c r="K11" s="4">
        <v>53.142205778668249</v>
      </c>
      <c r="L11" s="4">
        <v>5.0362276916440694</v>
      </c>
      <c r="M11" s="4">
        <v>3.8949846690993306</v>
      </c>
      <c r="N11" s="4">
        <v>9.3804152045249936</v>
      </c>
      <c r="O11" s="4">
        <v>0.27755799502952561</v>
      </c>
      <c r="P11" s="4">
        <v>7.1850736346680669E-2</v>
      </c>
      <c r="Q11" s="11"/>
      <c r="R11" s="4">
        <v>3.8235422415999358</v>
      </c>
      <c r="S11" s="4">
        <v>59.918358207158064</v>
      </c>
      <c r="T11" s="4">
        <v>4.0913253186337339</v>
      </c>
      <c r="U11" s="4">
        <v>3.418693851522201</v>
      </c>
      <c r="V11" s="4">
        <v>9.1001728865876519</v>
      </c>
      <c r="W11" s="4">
        <v>0.19763835664761967</v>
      </c>
      <c r="X11" s="4">
        <v>5.0328185658012371E-2</v>
      </c>
      <c r="Z11" s="3">
        <v>1984</v>
      </c>
      <c r="AA11" s="23">
        <v>28039.567413338267</v>
      </c>
      <c r="AB11" s="23">
        <v>152413.83846279507</v>
      </c>
      <c r="AC11" s="23">
        <v>31763.638943069891</v>
      </c>
      <c r="AD11" s="23">
        <v>22219.38261016626</v>
      </c>
      <c r="AE11" s="23">
        <v>34430.236260232727</v>
      </c>
      <c r="AF11" s="23">
        <v>2918.9551948051894</v>
      </c>
      <c r="AG11" s="23">
        <v>318.39285714285683</v>
      </c>
      <c r="AH11" s="23">
        <v>453762</v>
      </c>
      <c r="AI11" s="32"/>
      <c r="AJ11" s="23">
        <v>2336.6924613711408</v>
      </c>
      <c r="AK11" s="23">
        <v>23801.967691638169</v>
      </c>
      <c r="AL11" s="23">
        <v>2227.2631055108454</v>
      </c>
      <c r="AM11" s="23">
        <v>1691.7611829741866</v>
      </c>
      <c r="AN11" s="23">
        <v>4266.7700269408851</v>
      </c>
      <c r="AO11" s="23">
        <v>112.89092071774135</v>
      </c>
      <c r="AP11" s="23">
        <v>24.156063829634913</v>
      </c>
      <c r="AQ11" s="23">
        <v>44451.799999999988</v>
      </c>
      <c r="AS11" s="3">
        <v>1984</v>
      </c>
      <c r="AT11" s="23">
        <v>164.93677316882034</v>
      </c>
      <c r="AU11" s="23">
        <v>2659.2925125595848</v>
      </c>
      <c r="AV11" s="23">
        <v>188.34989581589844</v>
      </c>
      <c r="AW11" s="23">
        <v>155.93331359693545</v>
      </c>
      <c r="AX11" s="23">
        <v>448.44136542874912</v>
      </c>
      <c r="AY11" s="23">
        <v>7.8131692148419898</v>
      </c>
      <c r="AZ11" s="23">
        <v>1.0896226229185131</v>
      </c>
      <c r="BA11" s="23">
        <v>4445.1799999999967</v>
      </c>
    </row>
    <row r="12" spans="1:53">
      <c r="A12" s="5">
        <v>1986</v>
      </c>
      <c r="B12" s="6">
        <v>6.8247890245166021</v>
      </c>
      <c r="C12" s="6">
        <v>33.338051962564933</v>
      </c>
      <c r="D12" s="6">
        <v>7.150342176393071</v>
      </c>
      <c r="E12" s="6">
        <v>5.095583315068569</v>
      </c>
      <c r="F12" s="6">
        <v>7.675012182074969</v>
      </c>
      <c r="G12" s="6">
        <v>0.86004544004581129</v>
      </c>
      <c r="H12" s="6">
        <v>0.11450991876637912</v>
      </c>
      <c r="I12" s="3"/>
      <c r="J12" s="6">
        <v>5.4403748418460633</v>
      </c>
      <c r="K12" s="6">
        <v>52.959722399496812</v>
      </c>
      <c r="L12" s="6">
        <v>5.013572450776457</v>
      </c>
      <c r="M12" s="6">
        <v>3.9995844464673311</v>
      </c>
      <c r="N12" s="6">
        <v>9.2143507518458492</v>
      </c>
      <c r="O12" s="6">
        <v>0.32964995747244885</v>
      </c>
      <c r="P12" s="6">
        <v>8.127863618480248E-2</v>
      </c>
      <c r="Q12" s="11"/>
      <c r="R12" s="6">
        <v>3.7317611254669538</v>
      </c>
      <c r="S12" s="6">
        <v>59.991775022860558</v>
      </c>
      <c r="T12" s="6">
        <v>4.1422432662344519</v>
      </c>
      <c r="U12" s="6">
        <v>3.3472326085552764</v>
      </c>
      <c r="V12" s="6">
        <v>8.9933431663299217</v>
      </c>
      <c r="W12" s="6">
        <v>0.23894863731054278</v>
      </c>
      <c r="X12" s="6">
        <v>5.1111102841239639E-2</v>
      </c>
      <c r="Z12" s="3">
        <v>1985</v>
      </c>
      <c r="AA12" s="23">
        <v>29997.725374337402</v>
      </c>
      <c r="AB12" s="23">
        <v>154376.84866829021</v>
      </c>
      <c r="AC12" s="23">
        <v>33033.7037692878</v>
      </c>
      <c r="AD12" s="23">
        <v>23227.361409638219</v>
      </c>
      <c r="AE12" s="23">
        <v>35628.070393396149</v>
      </c>
      <c r="AF12" s="23">
        <v>3218.7972582972548</v>
      </c>
      <c r="AG12" s="23">
        <v>441.21111111111048</v>
      </c>
      <c r="AH12" s="23">
        <v>460585</v>
      </c>
      <c r="AI12" s="32"/>
      <c r="AJ12" s="23">
        <v>2419.1223698372592</v>
      </c>
      <c r="AK12" s="23">
        <v>24051.969565529424</v>
      </c>
      <c r="AL12" s="23">
        <v>2292.2518452578274</v>
      </c>
      <c r="AM12" s="23">
        <v>1729.0510420891087</v>
      </c>
      <c r="AN12" s="23">
        <v>4350.087547966421</v>
      </c>
      <c r="AO12" s="23">
        <v>135.35511592982598</v>
      </c>
      <c r="AP12" s="23">
        <v>38.940374410573746</v>
      </c>
      <c r="AQ12" s="23">
        <v>45460.199999999917</v>
      </c>
      <c r="AS12" s="3">
        <v>1985</v>
      </c>
      <c r="AT12" s="23">
        <v>164.20104646352237</v>
      </c>
      <c r="AU12" s="23">
        <v>2713.0348458380777</v>
      </c>
      <c r="AV12" s="23">
        <v>173.24186305049335</v>
      </c>
      <c r="AW12" s="23">
        <v>152.32120617956147</v>
      </c>
      <c r="AX12" s="23">
        <v>401.8089665728134</v>
      </c>
      <c r="AY12" s="23">
        <v>11.762255827372304</v>
      </c>
      <c r="AZ12" s="23">
        <v>3.2272883251954489</v>
      </c>
      <c r="BA12" s="23">
        <v>4546.0199999999923</v>
      </c>
    </row>
    <row r="13" spans="1:53">
      <c r="A13" s="3">
        <v>1987</v>
      </c>
      <c r="B13" s="4">
        <v>7.050858754389373</v>
      </c>
      <c r="C13" s="4">
        <v>33.170727839431365</v>
      </c>
      <c r="D13" s="4">
        <v>7.1144044862892803</v>
      </c>
      <c r="E13" s="4">
        <v>5.1237215527149527</v>
      </c>
      <c r="F13" s="4">
        <v>7.5789484510993539</v>
      </c>
      <c r="G13" s="4">
        <v>1.0143723686188002</v>
      </c>
      <c r="H13" s="4">
        <v>0.13950502418249636</v>
      </c>
      <c r="I13" s="3"/>
      <c r="J13" s="4">
        <v>5.5479021187658715</v>
      </c>
      <c r="K13" s="4">
        <v>52.922573855460861</v>
      </c>
      <c r="L13" s="4">
        <v>5.0219173019681511</v>
      </c>
      <c r="M13" s="4">
        <v>4.1450048301661759</v>
      </c>
      <c r="N13" s="4">
        <v>8.8602361015178008</v>
      </c>
      <c r="O13" s="4">
        <v>0.36735362385243908</v>
      </c>
      <c r="P13" s="4">
        <v>8.9749945307241757E-2</v>
      </c>
      <c r="Q13" s="11"/>
      <c r="R13" s="4">
        <v>3.8728737126032171</v>
      </c>
      <c r="S13" s="4">
        <v>60.27270925569681</v>
      </c>
      <c r="T13" s="4">
        <v>4.3130839427081531</v>
      </c>
      <c r="U13" s="4">
        <v>3.3103600319435085</v>
      </c>
      <c r="V13" s="4">
        <v>8.6818702393178597</v>
      </c>
      <c r="W13" s="4">
        <v>0.21219199793332627</v>
      </c>
      <c r="X13" s="4">
        <v>2.7243445777683083E-2</v>
      </c>
      <c r="Z13" s="5">
        <v>1986</v>
      </c>
      <c r="AA13" s="24">
        <v>31468.206253414301</v>
      </c>
      <c r="AB13" s="24">
        <v>154675.29172146137</v>
      </c>
      <c r="AC13" s="24">
        <v>33076.346702497474</v>
      </c>
      <c r="AD13" s="24">
        <v>23631.220436069711</v>
      </c>
      <c r="AE13" s="24">
        <v>35439.546961997425</v>
      </c>
      <c r="AF13" s="24">
        <v>3940.554437229433</v>
      </c>
      <c r="AG13" s="24">
        <v>499.29363912231446</v>
      </c>
      <c r="AH13" s="24">
        <v>462657</v>
      </c>
      <c r="AI13" s="32"/>
      <c r="AJ13" s="24">
        <v>2462.4395431480457</v>
      </c>
      <c r="AK13" s="24">
        <v>24423.182556225656</v>
      </c>
      <c r="AL13" s="24">
        <v>2330.1072458056688</v>
      </c>
      <c r="AM13" s="24">
        <v>1876.6395738386261</v>
      </c>
      <c r="AN13" s="24">
        <v>4141.1637323109899</v>
      </c>
      <c r="AO13" s="24">
        <v>129.25226565223917</v>
      </c>
      <c r="AP13" s="24">
        <v>34.625592742821226</v>
      </c>
      <c r="AQ13" s="24">
        <v>46094.999999999949</v>
      </c>
      <c r="AS13" s="5">
        <v>1986</v>
      </c>
      <c r="AT13" s="24">
        <v>190.8906900209391</v>
      </c>
      <c r="AU13" s="24">
        <v>2776.9887862832725</v>
      </c>
      <c r="AV13" s="24">
        <v>194.85712374502575</v>
      </c>
      <c r="AW13" s="24">
        <v>156.71177488748245</v>
      </c>
      <c r="AX13" s="24">
        <v>387.43688178456244</v>
      </c>
      <c r="AY13" s="24">
        <v>7.3047749303584855</v>
      </c>
      <c r="AZ13" s="24">
        <v>2.5280745986753179</v>
      </c>
      <c r="BA13" s="24">
        <v>4609.4999999999936</v>
      </c>
    </row>
    <row r="14" spans="1:53">
      <c r="A14" s="3">
        <v>1988</v>
      </c>
      <c r="B14" s="4">
        <v>7.254455434475128</v>
      </c>
      <c r="C14" s="4">
        <v>33.013629475842563</v>
      </c>
      <c r="D14" s="4">
        <v>7.0698182815981783</v>
      </c>
      <c r="E14" s="4">
        <v>5.1123050883080783</v>
      </c>
      <c r="F14" s="4">
        <v>7.4462618362359372</v>
      </c>
      <c r="G14" s="4">
        <v>1.1505110794537758</v>
      </c>
      <c r="H14" s="4">
        <v>0.16982108237729301</v>
      </c>
      <c r="I14" s="3"/>
      <c r="J14" s="4">
        <v>5.6588829645623546</v>
      </c>
      <c r="K14" s="4">
        <v>52.728856893276003</v>
      </c>
      <c r="L14" s="4">
        <v>5.0465843176074312</v>
      </c>
      <c r="M14" s="4">
        <v>4.2018287983724267</v>
      </c>
      <c r="N14" s="4">
        <v>8.6307896084786755</v>
      </c>
      <c r="O14" s="4">
        <v>0.44569572224955661</v>
      </c>
      <c r="P14" s="4">
        <v>0.10601550043484863</v>
      </c>
      <c r="Q14" s="11"/>
      <c r="R14" s="4">
        <v>3.9725160905983867</v>
      </c>
      <c r="S14" s="4">
        <v>59.956033718329316</v>
      </c>
      <c r="T14" s="4">
        <v>4.5281828170507428</v>
      </c>
      <c r="U14" s="4">
        <v>3.2878298697736152</v>
      </c>
      <c r="V14" s="4">
        <v>8.5426309837954282</v>
      </c>
      <c r="W14" s="4">
        <v>0.28824278795018454</v>
      </c>
      <c r="X14" s="4">
        <v>9.16952370270048E-3</v>
      </c>
      <c r="Z14" s="3">
        <v>1987</v>
      </c>
      <c r="AA14" s="23">
        <v>33921.141660746049</v>
      </c>
      <c r="AB14" s="23">
        <v>156899.14314815486</v>
      </c>
      <c r="AC14" s="23">
        <v>33827.135977103069</v>
      </c>
      <c r="AD14" s="23">
        <v>24360.144092346833</v>
      </c>
      <c r="AE14" s="23">
        <v>36202.65090810816</v>
      </c>
      <c r="AF14" s="23">
        <v>4861.1249999999982</v>
      </c>
      <c r="AG14" s="23">
        <v>659.94999999999879</v>
      </c>
      <c r="AH14" s="23">
        <v>474414</v>
      </c>
      <c r="AI14" s="32"/>
      <c r="AJ14" s="23">
        <v>2673.247253393271</v>
      </c>
      <c r="AK14" s="23">
        <v>25067.684146640451</v>
      </c>
      <c r="AL14" s="23">
        <v>2339.7683741419251</v>
      </c>
      <c r="AM14" s="23">
        <v>1948.3563231657959</v>
      </c>
      <c r="AN14" s="23">
        <v>4304.3121773778175</v>
      </c>
      <c r="AO14" s="23">
        <v>193.16300976179511</v>
      </c>
      <c r="AP14" s="23">
        <v>39.302098656447932</v>
      </c>
      <c r="AQ14" s="23">
        <v>47310.399999999951</v>
      </c>
      <c r="AS14" s="3">
        <v>1987</v>
      </c>
      <c r="AT14" s="23">
        <v>163.12151126018131</v>
      </c>
      <c r="AU14" s="23">
        <v>2840.7702014931783</v>
      </c>
      <c r="AV14" s="23">
        <v>207.11610971608675</v>
      </c>
      <c r="AW14" s="23">
        <v>155.7824834595487</v>
      </c>
      <c r="AX14" s="23">
        <v>459.62014644092596</v>
      </c>
      <c r="AY14" s="23">
        <v>14.11471513158005</v>
      </c>
      <c r="AZ14" s="23">
        <v>1.3422110388396671</v>
      </c>
      <c r="BA14" s="23">
        <v>4731.0399999999863</v>
      </c>
    </row>
    <row r="15" spans="1:53">
      <c r="A15" s="3">
        <v>1989</v>
      </c>
      <c r="B15" s="4">
        <v>7.3554827367059676</v>
      </c>
      <c r="C15" s="4">
        <v>32.932386237867377</v>
      </c>
      <c r="D15" s="4">
        <v>7.0447082446344771</v>
      </c>
      <c r="E15" s="4">
        <v>5.0782160618224932</v>
      </c>
      <c r="F15" s="4">
        <v>7.3200133823185434</v>
      </c>
      <c r="G15" s="4">
        <v>1.251715219171414</v>
      </c>
      <c r="H15" s="4">
        <v>0.20258475088530606</v>
      </c>
      <c r="I15" s="3"/>
      <c r="J15" s="4">
        <v>5.651188583346193</v>
      </c>
      <c r="K15" s="4">
        <v>52.56089461432731</v>
      </c>
      <c r="L15" s="4">
        <v>5.1047792046541955</v>
      </c>
      <c r="M15" s="4">
        <v>4.2132720229737286</v>
      </c>
      <c r="N15" s="4">
        <v>8.3880658572290567</v>
      </c>
      <c r="O15" s="4">
        <v>0.46941436681289833</v>
      </c>
      <c r="P15" s="4">
        <v>0.13558936446592623</v>
      </c>
      <c r="Q15" s="11"/>
      <c r="R15" s="4">
        <v>4.1293058603800619</v>
      </c>
      <c r="S15" s="4">
        <v>59.864445825421733</v>
      </c>
      <c r="T15" s="4">
        <v>4.6232837191719565</v>
      </c>
      <c r="U15" s="4">
        <v>3.525161155819212</v>
      </c>
      <c r="V15" s="4">
        <v>8.1477519385463726</v>
      </c>
      <c r="W15" s="4">
        <v>0.26926847256725162</v>
      </c>
      <c r="X15" s="4">
        <v>2.5854016140597652E-2</v>
      </c>
      <c r="Z15" s="3">
        <v>1988</v>
      </c>
      <c r="AA15" s="23">
        <v>35072.415755780159</v>
      </c>
      <c r="AB15" s="23">
        <v>161047.40270305617</v>
      </c>
      <c r="AC15" s="23">
        <v>34463.690745766951</v>
      </c>
      <c r="AD15" s="23">
        <v>25012.239950114534</v>
      </c>
      <c r="AE15" s="23">
        <v>36343.872292910193</v>
      </c>
      <c r="AF15" s="23">
        <v>5651.2603704302128</v>
      </c>
      <c r="AG15" s="23">
        <v>828.44626623376405</v>
      </c>
      <c r="AH15" s="23">
        <v>487745</v>
      </c>
      <c r="AI15" s="32"/>
      <c r="AJ15" s="23">
        <v>2745.8293904410307</v>
      </c>
      <c r="AK15" s="23">
        <v>25692.529393417139</v>
      </c>
      <c r="AL15" s="23">
        <v>2464.4107567474093</v>
      </c>
      <c r="AM15" s="23">
        <v>2063.5223148745436</v>
      </c>
      <c r="AN15" s="23">
        <v>4141.6413032104019</v>
      </c>
      <c r="AO15" s="23">
        <v>199.4583032394554</v>
      </c>
      <c r="AP15" s="23">
        <v>53.573773402557485</v>
      </c>
      <c r="AQ15" s="23">
        <v>48657.599999999875</v>
      </c>
      <c r="AS15" s="3">
        <v>1988</v>
      </c>
      <c r="AT15" s="23">
        <v>196.17985695242959</v>
      </c>
      <c r="AU15" s="23">
        <v>2944.7629072155896</v>
      </c>
      <c r="AV15" s="23">
        <v>210.7564106918347</v>
      </c>
      <c r="AW15" s="23">
        <v>157.78541887095869</v>
      </c>
      <c r="AX15" s="23">
        <v>386.31550358272261</v>
      </c>
      <c r="AY15" s="23">
        <v>8.7251417404635436</v>
      </c>
      <c r="AZ15" s="23">
        <v>0</v>
      </c>
      <c r="BA15" s="23">
        <v>4865.7599999999966</v>
      </c>
    </row>
    <row r="16" spans="1:53">
      <c r="A16" s="7">
        <v>1990</v>
      </c>
      <c r="B16" s="8">
        <v>7.5730053404348308</v>
      </c>
      <c r="C16" s="8">
        <v>32.936844947581527</v>
      </c>
      <c r="D16" s="8">
        <v>6.9818556824936691</v>
      </c>
      <c r="E16" s="8">
        <v>5.0495325673980167</v>
      </c>
      <c r="F16" s="8">
        <v>7.2250724769185908</v>
      </c>
      <c r="G16" s="8">
        <v>1.3089702672242591</v>
      </c>
      <c r="H16" s="8">
        <v>0.2411088058698759</v>
      </c>
      <c r="I16" s="3"/>
      <c r="J16" s="8">
        <v>5.6607657335744577</v>
      </c>
      <c r="K16" s="8">
        <v>52.186792805012239</v>
      </c>
      <c r="L16" s="8">
        <v>5.2207893178359859</v>
      </c>
      <c r="M16" s="8">
        <v>4.2384848142061529</v>
      </c>
      <c r="N16" s="8">
        <v>8.2235338142304109</v>
      </c>
      <c r="O16" s="8">
        <v>0.50834470452323077</v>
      </c>
      <c r="P16" s="8">
        <v>0.1668276692231285</v>
      </c>
      <c r="Q16" s="11"/>
      <c r="R16" s="8">
        <v>4.2515358047801461</v>
      </c>
      <c r="S16" s="8">
        <v>58.899282885574408</v>
      </c>
      <c r="T16" s="8">
        <v>5.0466899647410823</v>
      </c>
      <c r="U16" s="8">
        <v>3.7840537410241155</v>
      </c>
      <c r="V16" s="8">
        <v>8.0987131131745613</v>
      </c>
      <c r="W16" s="8">
        <v>0.27173526734556142</v>
      </c>
      <c r="X16" s="8">
        <v>6.9121503154622427E-2</v>
      </c>
      <c r="Z16" s="3">
        <v>1989</v>
      </c>
      <c r="AA16" s="23">
        <v>37447.512490364439</v>
      </c>
      <c r="AB16" s="23">
        <v>166446.26276938376</v>
      </c>
      <c r="AC16" s="23">
        <v>35441.152712062067</v>
      </c>
      <c r="AD16" s="23">
        <v>25637.963488789796</v>
      </c>
      <c r="AE16" s="23">
        <v>36708.828053771787</v>
      </c>
      <c r="AF16" s="23">
        <v>6368.4999479661128</v>
      </c>
      <c r="AG16" s="23">
        <v>1003.3052631578928</v>
      </c>
      <c r="AH16" s="23">
        <v>505092</v>
      </c>
      <c r="AI16" s="32"/>
      <c r="AJ16" s="23">
        <v>2864.2491087349799</v>
      </c>
      <c r="AK16" s="23">
        <v>26422.916230040468</v>
      </c>
      <c r="AL16" s="23">
        <v>2582.8797820321533</v>
      </c>
      <c r="AM16" s="23">
        <v>2138.649109468452</v>
      </c>
      <c r="AN16" s="23">
        <v>4187.5719477730254</v>
      </c>
      <c r="AO16" s="23">
        <v>259.77649713887092</v>
      </c>
      <c r="AP16" s="23">
        <v>62.306861074514451</v>
      </c>
      <c r="AQ16" s="23">
        <v>50409.399999999936</v>
      </c>
      <c r="AS16" s="3">
        <v>1989</v>
      </c>
      <c r="AT16" s="23">
        <v>222.18520858734436</v>
      </c>
      <c r="AU16" s="23">
        <v>2990.6752212925958</v>
      </c>
      <c r="AV16" s="23">
        <v>244.95110707664097</v>
      </c>
      <c r="AW16" s="23">
        <v>167.6960856492922</v>
      </c>
      <c r="AX16" s="23">
        <v>404.51246254376628</v>
      </c>
      <c r="AY16" s="23">
        <v>19.352372996855685</v>
      </c>
      <c r="AZ16" s="23">
        <v>0</v>
      </c>
      <c r="BA16" s="23">
        <v>5040.9399999999941</v>
      </c>
    </row>
    <row r="17" spans="1:53">
      <c r="A17" s="3">
        <v>1991</v>
      </c>
      <c r="B17" s="4">
        <v>7.7794771149483939</v>
      </c>
      <c r="C17" s="4">
        <v>32.843532237580241</v>
      </c>
      <c r="D17" s="4">
        <v>6.8541425906264681</v>
      </c>
      <c r="E17" s="4">
        <v>5.0893031051970041</v>
      </c>
      <c r="F17" s="4">
        <v>7.2581678567600063</v>
      </c>
      <c r="G17" s="4">
        <v>1.3732695663315189</v>
      </c>
      <c r="H17" s="4">
        <v>0.2812302505808153</v>
      </c>
      <c r="I17" s="3"/>
      <c r="J17" s="4">
        <v>5.6667679432467271</v>
      </c>
      <c r="K17" s="4">
        <v>51.566889229417747</v>
      </c>
      <c r="L17" s="4">
        <v>5.3199010146368053</v>
      </c>
      <c r="M17" s="4">
        <v>4.2946909387161458</v>
      </c>
      <c r="N17" s="4">
        <v>8.2017244777146665</v>
      </c>
      <c r="O17" s="4">
        <v>0.52709411928327432</v>
      </c>
      <c r="P17" s="4">
        <v>0.1914461902303658</v>
      </c>
      <c r="Q17" s="11"/>
      <c r="R17" s="4">
        <v>4.3634358253319583</v>
      </c>
      <c r="S17" s="4">
        <v>58.209487929982437</v>
      </c>
      <c r="T17" s="4">
        <v>5.0177921401917285</v>
      </c>
      <c r="U17" s="4">
        <v>3.9171246546767367</v>
      </c>
      <c r="V17" s="4">
        <v>8.2425840300463857</v>
      </c>
      <c r="W17" s="4">
        <v>0.25386237593156885</v>
      </c>
      <c r="X17" s="4">
        <v>0.1060330508476082</v>
      </c>
      <c r="Z17" s="7">
        <v>1990</v>
      </c>
      <c r="AA17" s="25">
        <v>38868.927899572736</v>
      </c>
      <c r="AB17" s="25">
        <v>171222.86537864036</v>
      </c>
      <c r="AC17" s="25">
        <v>36777.75255102988</v>
      </c>
      <c r="AD17" s="25">
        <v>26252.52322571387</v>
      </c>
      <c r="AE17" s="25">
        <v>37799.020310466221</v>
      </c>
      <c r="AF17" s="25">
        <v>6935.7768604088587</v>
      </c>
      <c r="AG17" s="25">
        <v>1236.1210333526087</v>
      </c>
      <c r="AH17" s="25">
        <v>521528</v>
      </c>
      <c r="AI17" s="32"/>
      <c r="AJ17" s="25">
        <v>2931.1222745048276</v>
      </c>
      <c r="AK17" s="25">
        <v>27325.037935741952</v>
      </c>
      <c r="AL17" s="25">
        <v>2668.0676463555697</v>
      </c>
      <c r="AM17" s="25">
        <v>2165.7636979074623</v>
      </c>
      <c r="AN17" s="25">
        <v>4348.5010975666919</v>
      </c>
      <c r="AO17" s="25">
        <v>250.23760420832014</v>
      </c>
      <c r="AP17" s="25">
        <v>89.048995387364144</v>
      </c>
      <c r="AQ17" s="25">
        <v>52072.899999999907</v>
      </c>
      <c r="AS17" s="7">
        <v>1990</v>
      </c>
      <c r="AT17" s="25">
        <v>205.73780926748188</v>
      </c>
      <c r="AU17" s="25">
        <v>3112.4682271014622</v>
      </c>
      <c r="AV17" s="25">
        <v>243.05512121880108</v>
      </c>
      <c r="AW17" s="25">
        <v>207.31100005414865</v>
      </c>
      <c r="AX17" s="25">
        <v>440.62244709021468</v>
      </c>
      <c r="AY17" s="25">
        <v>12.619695279647884</v>
      </c>
      <c r="AZ17" s="25">
        <v>3.9075734140883105</v>
      </c>
      <c r="BA17" s="25">
        <v>5207.2899999999945</v>
      </c>
    </row>
    <row r="18" spans="1:53">
      <c r="A18" s="3">
        <v>1992</v>
      </c>
      <c r="B18" s="4">
        <v>8.0291626143621517</v>
      </c>
      <c r="C18" s="4">
        <v>32.712009309979784</v>
      </c>
      <c r="D18" s="4">
        <v>6.7531055051852302</v>
      </c>
      <c r="E18" s="4">
        <v>5.1528597369084279</v>
      </c>
      <c r="F18" s="4">
        <v>7.295396302985953</v>
      </c>
      <c r="G18" s="4">
        <v>1.4462048918498764</v>
      </c>
      <c r="H18" s="4">
        <v>0.34291561707406909</v>
      </c>
      <c r="I18" s="3"/>
      <c r="J18" s="4">
        <v>5.7145607817789257</v>
      </c>
      <c r="K18" s="4">
        <v>50.393502334741925</v>
      </c>
      <c r="L18" s="4">
        <v>5.5601124601647758</v>
      </c>
      <c r="M18" s="4">
        <v>4.4479709209057026</v>
      </c>
      <c r="N18" s="4">
        <v>8.2021757010581986</v>
      </c>
      <c r="O18" s="4">
        <v>0.57789956723873581</v>
      </c>
      <c r="P18" s="4">
        <v>0.21502054313074867</v>
      </c>
      <c r="Q18" s="11"/>
      <c r="R18" s="4">
        <v>4.6303481157346438</v>
      </c>
      <c r="S18" s="4">
        <v>56.962698855561989</v>
      </c>
      <c r="T18" s="4">
        <v>5.3376543870156601</v>
      </c>
      <c r="U18" s="4">
        <v>3.8329011166849418</v>
      </c>
      <c r="V18" s="4">
        <v>8.1818478997144979</v>
      </c>
      <c r="W18" s="4">
        <v>0.34330143752389364</v>
      </c>
      <c r="X18" s="4">
        <v>0.12857114551015919</v>
      </c>
      <c r="Z18" s="3">
        <v>1991</v>
      </c>
      <c r="AA18" s="23">
        <v>42288.031289176128</v>
      </c>
      <c r="AB18" s="23">
        <v>178170.61026162503</v>
      </c>
      <c r="AC18" s="23">
        <v>37127.287871169006</v>
      </c>
      <c r="AD18" s="23">
        <v>27192.666599149026</v>
      </c>
      <c r="AE18" s="23">
        <v>38647.479731572959</v>
      </c>
      <c r="AF18" s="23">
        <v>7196.1348523524193</v>
      </c>
      <c r="AG18" s="23">
        <v>1536.6944444444421</v>
      </c>
      <c r="AH18" s="23">
        <v>539528</v>
      </c>
      <c r="AI18" s="32"/>
      <c r="AJ18" s="23">
        <v>3056.8661417351168</v>
      </c>
      <c r="AK18" s="23">
        <v>27861.126181181971</v>
      </c>
      <c r="AL18" s="23">
        <v>2913.2602573723689</v>
      </c>
      <c r="AM18" s="23">
        <v>2323.67888326189</v>
      </c>
      <c r="AN18" s="23">
        <v>4323.7904509480131</v>
      </c>
      <c r="AO18" s="23">
        <v>284.929247449782</v>
      </c>
      <c r="AP18" s="23">
        <v>109.52725073721876</v>
      </c>
      <c r="AQ18" s="23">
        <v>53896.499999999964</v>
      </c>
      <c r="AS18" s="3">
        <v>1991</v>
      </c>
      <c r="AT18" s="23">
        <v>236.927049453726</v>
      </c>
      <c r="AU18" s="23">
        <v>3107.4557301125906</v>
      </c>
      <c r="AV18" s="23">
        <v>301.18909236280939</v>
      </c>
      <c r="AW18" s="23">
        <v>216.73869745342003</v>
      </c>
      <c r="AX18" s="23">
        <v>421.33212854851911</v>
      </c>
      <c r="AY18" s="23">
        <v>10.521566748674429</v>
      </c>
      <c r="AZ18" s="23">
        <v>6.9015643034277394</v>
      </c>
      <c r="BA18" s="23">
        <v>5389.6499999999824</v>
      </c>
    </row>
    <row r="19" spans="1:53">
      <c r="A19" s="3">
        <v>1993</v>
      </c>
      <c r="B19" s="4">
        <v>8.1647036346635851</v>
      </c>
      <c r="C19" s="4">
        <v>32.146211150149213</v>
      </c>
      <c r="D19" s="4">
        <v>6.6866009153262063</v>
      </c>
      <c r="E19" s="4">
        <v>5.225500803983075</v>
      </c>
      <c r="F19" s="4">
        <v>7.3501040671277744</v>
      </c>
      <c r="G19" s="4">
        <v>1.5461552434878822</v>
      </c>
      <c r="H19" s="4">
        <v>0.42125874015886183</v>
      </c>
      <c r="I19" s="3"/>
      <c r="J19" s="4">
        <v>5.7541521477541071</v>
      </c>
      <c r="K19" s="4">
        <v>49.049237010842894</v>
      </c>
      <c r="L19" s="4">
        <v>5.7424688215182158</v>
      </c>
      <c r="M19" s="4">
        <v>4.6194755361944013</v>
      </c>
      <c r="N19" s="4">
        <v>8.2629408621689322</v>
      </c>
      <c r="O19" s="4">
        <v>0.6309342601224488</v>
      </c>
      <c r="P19" s="4">
        <v>0.25536074132038666</v>
      </c>
      <c r="Q19" s="11"/>
      <c r="R19" s="4">
        <v>4.7321386121676454</v>
      </c>
      <c r="S19" s="4">
        <v>55.991789196348442</v>
      </c>
      <c r="T19" s="4">
        <v>5.3410427089866017</v>
      </c>
      <c r="U19" s="4">
        <v>3.8378734180215925</v>
      </c>
      <c r="V19" s="4">
        <v>8.3531231267113721</v>
      </c>
      <c r="W19" s="4">
        <v>0.39243630090947929</v>
      </c>
      <c r="X19" s="4">
        <v>0.13694900959916301</v>
      </c>
      <c r="Z19" s="3">
        <v>1992</v>
      </c>
      <c r="AA19" s="23">
        <v>43834.9660798732</v>
      </c>
      <c r="AB19" s="23">
        <v>178299.61559706784</v>
      </c>
      <c r="AC19" s="23">
        <v>36219.646084285683</v>
      </c>
      <c r="AD19" s="23">
        <v>28324.032449964736</v>
      </c>
      <c r="AE19" s="23">
        <v>40169.611932381034</v>
      </c>
      <c r="AF19" s="23">
        <v>7932.245617139276</v>
      </c>
      <c r="AG19" s="23">
        <v>1745.677210654839</v>
      </c>
      <c r="AH19" s="23">
        <v>545632</v>
      </c>
      <c r="AI19" s="32"/>
      <c r="AJ19" s="23">
        <v>3105.8651092761424</v>
      </c>
      <c r="AK19" s="23">
        <v>27566.781144879405</v>
      </c>
      <c r="AL19" s="23">
        <v>2955.8843276297362</v>
      </c>
      <c r="AM19" s="23">
        <v>2402.5443018632041</v>
      </c>
      <c r="AN19" s="23">
        <v>4489.5816398629559</v>
      </c>
      <c r="AO19" s="23">
        <v>310.69745104999697</v>
      </c>
      <c r="AP19" s="23">
        <v>108.65066512521034</v>
      </c>
      <c r="AQ19" s="23">
        <v>54507.499999999804</v>
      </c>
      <c r="AS19" s="3">
        <v>1992</v>
      </c>
      <c r="AT19" s="23">
        <v>257.56579587700509</v>
      </c>
      <c r="AU19" s="23">
        <v>3121.3542163769334</v>
      </c>
      <c r="AV19" s="23">
        <v>260.99551392072226</v>
      </c>
      <c r="AW19" s="23">
        <v>204.55832398852354</v>
      </c>
      <c r="AX19" s="23">
        <v>460.78975749261497</v>
      </c>
      <c r="AY19" s="23">
        <v>17.597785087810415</v>
      </c>
      <c r="AZ19" s="23">
        <v>6.2067175800504595</v>
      </c>
      <c r="BA19" s="23">
        <v>5450.7499999999982</v>
      </c>
    </row>
    <row r="20" spans="1:53">
      <c r="A20" s="3">
        <v>1994</v>
      </c>
      <c r="B20" s="4">
        <v>8.2079927597701392</v>
      </c>
      <c r="C20" s="4">
        <v>31.416207657558846</v>
      </c>
      <c r="D20" s="4">
        <v>6.7044944819039634</v>
      </c>
      <c r="E20" s="4">
        <v>5.2440891674903627</v>
      </c>
      <c r="F20" s="4">
        <v>7.3490587901673301</v>
      </c>
      <c r="G20" s="4">
        <v>1.7199188614323544</v>
      </c>
      <c r="H20" s="4">
        <v>0.55959602874425851</v>
      </c>
      <c r="I20" s="3"/>
      <c r="J20" s="4">
        <v>5.7505097054491738</v>
      </c>
      <c r="K20" s="4">
        <v>47.685087257919442</v>
      </c>
      <c r="L20" s="4">
        <v>5.9604404949935228</v>
      </c>
      <c r="M20" s="4">
        <v>4.7137506594096665</v>
      </c>
      <c r="N20" s="4">
        <v>8.2900076036913664</v>
      </c>
      <c r="O20" s="4">
        <v>0.70877886877831608</v>
      </c>
      <c r="P20" s="4">
        <v>0.31657139743701795</v>
      </c>
      <c r="Q20" s="11"/>
      <c r="R20" s="4">
        <v>4.645966110889435</v>
      </c>
      <c r="S20" s="4">
        <v>55.281376863120848</v>
      </c>
      <c r="T20" s="4">
        <v>5.5176023243040131</v>
      </c>
      <c r="U20" s="4">
        <v>3.9677254082959643</v>
      </c>
      <c r="V20" s="4">
        <v>8.2124052824002884</v>
      </c>
      <c r="W20" s="4">
        <v>0.42181495275952757</v>
      </c>
      <c r="X20" s="4">
        <v>0.15486502712752537</v>
      </c>
      <c r="Z20" s="3">
        <v>1993</v>
      </c>
      <c r="AA20" s="23">
        <v>45469.116591637852</v>
      </c>
      <c r="AB20" s="23">
        <v>179655.72696507946</v>
      </c>
      <c r="AC20" s="23">
        <v>37331.535507512453</v>
      </c>
      <c r="AD20" s="23">
        <v>28934.910451207437</v>
      </c>
      <c r="AE20" s="23">
        <v>40749.128102684605</v>
      </c>
      <c r="AF20" s="23">
        <v>8573.8619783567319</v>
      </c>
      <c r="AG20" s="23">
        <v>2337.7649803442469</v>
      </c>
      <c r="AH20" s="23">
        <v>553767</v>
      </c>
      <c r="AI20" s="32"/>
      <c r="AJ20" s="23">
        <v>3191.6675896746947</v>
      </c>
      <c r="AK20" s="23">
        <v>27063.282779273195</v>
      </c>
      <c r="AL20" s="23">
        <v>3232.4314656524607</v>
      </c>
      <c r="AM20" s="23">
        <v>2554.84278211319</v>
      </c>
      <c r="AN20" s="23">
        <v>4613.1056034549083</v>
      </c>
      <c r="AO20" s="23">
        <v>350.36079699556223</v>
      </c>
      <c r="AP20" s="23">
        <v>133.79802703056095</v>
      </c>
      <c r="AQ20" s="23">
        <v>55290.099999999824</v>
      </c>
      <c r="AS20" s="3">
        <v>1993</v>
      </c>
      <c r="AT20" s="23">
        <v>262.86263566241956</v>
      </c>
      <c r="AU20" s="23">
        <v>3088.2027515022892</v>
      </c>
      <c r="AV20" s="23">
        <v>310.86029328166433</v>
      </c>
      <c r="AW20" s="23">
        <v>205.62531706684126</v>
      </c>
      <c r="AX20" s="23">
        <v>456.12897471902619</v>
      </c>
      <c r="AY20" s="23">
        <v>28.032198509810687</v>
      </c>
      <c r="AZ20" s="23">
        <v>7.9212518180581428</v>
      </c>
      <c r="BA20" s="23">
        <v>5515.9399999999951</v>
      </c>
    </row>
    <row r="21" spans="1:53">
      <c r="A21" s="3">
        <v>1995</v>
      </c>
      <c r="B21" s="4">
        <v>8.339678034841091</v>
      </c>
      <c r="C21" s="4">
        <v>30.419334683638478</v>
      </c>
      <c r="D21" s="4">
        <v>6.7408540355216067</v>
      </c>
      <c r="E21" s="4">
        <v>5.2293174577630168</v>
      </c>
      <c r="F21" s="4">
        <v>7.3100768839429842</v>
      </c>
      <c r="G21" s="4">
        <v>1.940962002810662</v>
      </c>
      <c r="H21" s="4">
        <v>0.72604011475191788</v>
      </c>
      <c r="I21" s="3"/>
      <c r="J21" s="4">
        <v>5.8056368421410038</v>
      </c>
      <c r="K21" s="4">
        <v>46.439866092683751</v>
      </c>
      <c r="L21" s="4">
        <v>6.1704280653665711</v>
      </c>
      <c r="M21" s="4">
        <v>4.7937951263734746</v>
      </c>
      <c r="N21" s="4">
        <v>8.2806416993020378</v>
      </c>
      <c r="O21" s="4">
        <v>0.80957368908346583</v>
      </c>
      <c r="P21" s="4">
        <v>0.41854004393508376</v>
      </c>
      <c r="Q21" s="11"/>
      <c r="R21" s="4">
        <v>4.5643044295561825</v>
      </c>
      <c r="S21" s="4">
        <v>54.647809758168641</v>
      </c>
      <c r="T21" s="4">
        <v>5.47564609095192</v>
      </c>
      <c r="U21" s="4">
        <v>4.1753658349187539</v>
      </c>
      <c r="V21" s="4">
        <v>8.1987026698721017</v>
      </c>
      <c r="W21" s="4">
        <v>0.46769625928717795</v>
      </c>
      <c r="X21" s="4">
        <v>0.20784188297822459</v>
      </c>
      <c r="Z21" s="3">
        <v>1994</v>
      </c>
      <c r="AA21" s="23">
        <v>47751.081951042303</v>
      </c>
      <c r="AB21" s="23">
        <v>181660.60166760246</v>
      </c>
      <c r="AC21" s="23">
        <v>38692.107353142135</v>
      </c>
      <c r="AD21" s="23">
        <v>30457.88124472892</v>
      </c>
      <c r="AE21" s="23">
        <v>42462.311866961325</v>
      </c>
      <c r="AF21" s="23">
        <v>9448.1181682646293</v>
      </c>
      <c r="AG21" s="23">
        <v>2987.9333989296169</v>
      </c>
      <c r="AH21" s="23">
        <v>579231</v>
      </c>
      <c r="AI21" s="32"/>
      <c r="AJ21" s="23">
        <v>3346.8118288789215</v>
      </c>
      <c r="AK21" s="23">
        <v>27579.743604899613</v>
      </c>
      <c r="AL21" s="23">
        <v>3436.4466969933496</v>
      </c>
      <c r="AM21" s="23">
        <v>2785.1634195463275</v>
      </c>
      <c r="AN21" s="23">
        <v>4746.5552587149959</v>
      </c>
      <c r="AO21" s="23">
        <v>396.42984451509056</v>
      </c>
      <c r="AP21" s="23">
        <v>185.55301946686413</v>
      </c>
      <c r="AQ21" s="23">
        <v>57809.099999999955</v>
      </c>
      <c r="AS21" s="3">
        <v>1994</v>
      </c>
      <c r="AT21" s="23">
        <v>271.43108133556535</v>
      </c>
      <c r="AU21" s="23">
        <v>3159.9130649755252</v>
      </c>
      <c r="AV21" s="23">
        <v>321.89558606994865</v>
      </c>
      <c r="AW21" s="23">
        <v>232.03266415940445</v>
      </c>
      <c r="AX21" s="23">
        <v>480.86365588129445</v>
      </c>
      <c r="AY21" s="23">
        <v>20.038933469517882</v>
      </c>
      <c r="AZ21" s="23">
        <v>8.7885985466817083</v>
      </c>
      <c r="BA21" s="23">
        <v>5766.9599999999818</v>
      </c>
    </row>
    <row r="22" spans="1:53">
      <c r="A22" s="5">
        <v>1996</v>
      </c>
      <c r="B22" s="6">
        <v>8.4587511553022221</v>
      </c>
      <c r="C22" s="6">
        <v>29.579071806281508</v>
      </c>
      <c r="D22" s="6">
        <v>6.8822121964578962</v>
      </c>
      <c r="E22" s="6">
        <v>5.2267836524330349</v>
      </c>
      <c r="F22" s="6">
        <v>7.2290915988094397</v>
      </c>
      <c r="G22" s="6">
        <v>2.2005717728792917</v>
      </c>
      <c r="H22" s="6">
        <v>0.91094058231055364</v>
      </c>
      <c r="I22" s="3"/>
      <c r="J22" s="6">
        <v>5.9206070190462601</v>
      </c>
      <c r="K22" s="6">
        <v>45.096783437205261</v>
      </c>
      <c r="L22" s="6">
        <v>6.3638541529946941</v>
      </c>
      <c r="M22" s="6">
        <v>4.817856334718881</v>
      </c>
      <c r="N22" s="6">
        <v>8.351973721204125</v>
      </c>
      <c r="O22" s="6">
        <v>0.95837101351338339</v>
      </c>
      <c r="P22" s="6">
        <v>0.52664653433046982</v>
      </c>
      <c r="Q22" s="11"/>
      <c r="R22" s="6">
        <v>4.6439997367335968</v>
      </c>
      <c r="S22" s="6">
        <v>53.564592814224333</v>
      </c>
      <c r="T22" s="6">
        <v>5.5024064458172912</v>
      </c>
      <c r="U22" s="6">
        <v>4.2855885035025141</v>
      </c>
      <c r="V22" s="6">
        <v>8.2881052951023513</v>
      </c>
      <c r="W22" s="6">
        <v>0.59473579121671671</v>
      </c>
      <c r="X22" s="6">
        <v>0.23946925783500553</v>
      </c>
      <c r="Z22" s="3">
        <v>1995</v>
      </c>
      <c r="AA22" s="23">
        <v>49672.665332230594</v>
      </c>
      <c r="AB22" s="23">
        <v>185608.11631568347</v>
      </c>
      <c r="AC22" s="23">
        <v>40694.834529866697</v>
      </c>
      <c r="AD22" s="23">
        <v>31901.5041800117</v>
      </c>
      <c r="AE22" s="23">
        <v>44728.251017789211</v>
      </c>
      <c r="AF22" s="23">
        <v>11920.070112865884</v>
      </c>
      <c r="AG22" s="23">
        <v>4416.3032891746443</v>
      </c>
      <c r="AH22" s="23">
        <v>607901</v>
      </c>
      <c r="AI22" s="32"/>
      <c r="AJ22" s="23">
        <v>3455.567169444404</v>
      </c>
      <c r="AK22" s="23">
        <v>28230.841849942779</v>
      </c>
      <c r="AL22" s="23">
        <v>3690.0157516637064</v>
      </c>
      <c r="AM22" s="23">
        <v>2852.2143331055595</v>
      </c>
      <c r="AN22" s="23">
        <v>5047.8832425970395</v>
      </c>
      <c r="AO22" s="23">
        <v>485.02521447280003</v>
      </c>
      <c r="AP22" s="23">
        <v>230.83136453566223</v>
      </c>
      <c r="AQ22" s="23">
        <v>60694.899999999841</v>
      </c>
      <c r="AS22" s="3">
        <v>1995</v>
      </c>
      <c r="AT22" s="23">
        <v>271.89244183138106</v>
      </c>
      <c r="AU22" s="23">
        <v>3344.5242941806632</v>
      </c>
      <c r="AV22" s="23">
        <v>324.67999461068263</v>
      </c>
      <c r="AW22" s="23">
        <v>250.83720575036114</v>
      </c>
      <c r="AX22" s="23">
        <v>488.05596238237638</v>
      </c>
      <c r="AY22" s="23">
        <v>25.123843701820299</v>
      </c>
      <c r="AZ22" s="23">
        <v>10.162933116034104</v>
      </c>
      <c r="BA22" s="23">
        <v>6069.4899999999925</v>
      </c>
    </row>
    <row r="23" spans="1:53">
      <c r="A23" s="3">
        <v>1997</v>
      </c>
      <c r="B23" s="4">
        <v>8.6628971342720273</v>
      </c>
      <c r="C23" s="4">
        <v>28.90231991110846</v>
      </c>
      <c r="D23" s="4">
        <v>7.0361222598097877</v>
      </c>
      <c r="E23" s="4">
        <v>5.2327483739360678</v>
      </c>
      <c r="F23" s="4">
        <v>7.1238465637733421</v>
      </c>
      <c r="G23" s="4">
        <v>2.4309188702550828</v>
      </c>
      <c r="H23" s="4">
        <v>1.0851572102032534</v>
      </c>
      <c r="I23" s="3"/>
      <c r="J23" s="4">
        <v>6.0534874285245381</v>
      </c>
      <c r="K23" s="4">
        <v>43.996386161242725</v>
      </c>
      <c r="L23" s="4">
        <v>6.6000437781473034</v>
      </c>
      <c r="M23" s="4">
        <v>4.9038256022899391</v>
      </c>
      <c r="N23" s="4">
        <v>8.401184794278258</v>
      </c>
      <c r="O23" s="4">
        <v>1.1471794020539179</v>
      </c>
      <c r="P23" s="4">
        <v>0.62881187223330204</v>
      </c>
      <c r="Q23" s="11"/>
      <c r="R23" s="4">
        <v>4.8286645642030104</v>
      </c>
      <c r="S23" s="4">
        <v>52.451128411342474</v>
      </c>
      <c r="T23" s="4">
        <v>5.6015542721462248</v>
      </c>
      <c r="U23" s="4">
        <v>4.2584876003906951</v>
      </c>
      <c r="V23" s="4">
        <v>8.3624897632646054</v>
      </c>
      <c r="W23" s="4">
        <v>0.79580886738762679</v>
      </c>
      <c r="X23" s="4">
        <v>0.30157575748366516</v>
      </c>
      <c r="Z23" s="5">
        <v>1996</v>
      </c>
      <c r="AA23" s="24">
        <v>58807.027404960267</v>
      </c>
      <c r="AB23" s="24">
        <v>202589.75895922777</v>
      </c>
      <c r="AC23" s="24">
        <v>46892.375331652707</v>
      </c>
      <c r="AD23" s="24">
        <v>35603.667118040808</v>
      </c>
      <c r="AE23" s="24">
        <v>49752.250715213471</v>
      </c>
      <c r="AF23" s="24">
        <v>14992.687531182826</v>
      </c>
      <c r="AG23" s="24">
        <v>6196.9849787927606</v>
      </c>
      <c r="AH23" s="24">
        <v>686211</v>
      </c>
      <c r="AI23" s="32"/>
      <c r="AJ23" s="24">
        <v>4056.7337936013996</v>
      </c>
      <c r="AK23" s="24">
        <v>31052.536999155109</v>
      </c>
      <c r="AL23" s="24">
        <v>4414.9715332113674</v>
      </c>
      <c r="AM23" s="24">
        <v>3329.1427849074757</v>
      </c>
      <c r="AN23" s="24">
        <v>5694.0298006555367</v>
      </c>
      <c r="AO23" s="24">
        <v>632.80638074245167</v>
      </c>
      <c r="AP23" s="24">
        <v>366.47091139554198</v>
      </c>
      <c r="AQ23" s="24">
        <v>68540.299999999857</v>
      </c>
      <c r="AS23" s="5">
        <v>1996</v>
      </c>
      <c r="AT23" s="24">
        <v>309.76688337836458</v>
      </c>
      <c r="AU23" s="24">
        <v>3709.500594132352</v>
      </c>
      <c r="AV23" s="24">
        <v>376.84895681951753</v>
      </c>
      <c r="AW23" s="24">
        <v>297.52604639255588</v>
      </c>
      <c r="AX23" s="24">
        <v>563.45726450823804</v>
      </c>
      <c r="AY23" s="24">
        <v>42.251898631479818</v>
      </c>
      <c r="AZ23" s="24">
        <v>19.895113906952595</v>
      </c>
      <c r="BA23" s="24">
        <v>6854.0299999999943</v>
      </c>
    </row>
    <row r="24" spans="1:53">
      <c r="A24" s="3">
        <v>1998</v>
      </c>
      <c r="B24" s="4">
        <v>8.763189944657892</v>
      </c>
      <c r="C24" s="4">
        <v>28.300009840078694</v>
      </c>
      <c r="D24" s="4">
        <v>7.1199862346431608</v>
      </c>
      <c r="E24" s="4">
        <v>5.2332488096543663</v>
      </c>
      <c r="F24" s="4">
        <v>7.0354330875335904</v>
      </c>
      <c r="G24" s="4">
        <v>2.736624621767461</v>
      </c>
      <c r="H24" s="4">
        <v>1.2689109387341226</v>
      </c>
      <c r="I24" s="3"/>
      <c r="J24" s="4">
        <v>6.1016664357072257</v>
      </c>
      <c r="K24" s="4">
        <v>42.932513880450053</v>
      </c>
      <c r="L24" s="4">
        <v>6.7731982475453272</v>
      </c>
      <c r="M24" s="4">
        <v>4.9358775037553597</v>
      </c>
      <c r="N24" s="4">
        <v>8.3553898725106936</v>
      </c>
      <c r="O24" s="4">
        <v>1.3893539044057077</v>
      </c>
      <c r="P24" s="4">
        <v>0.75450748983081839</v>
      </c>
      <c r="Q24" s="11"/>
      <c r="R24" s="4">
        <v>4.7916468621256696</v>
      </c>
      <c r="S24" s="4">
        <v>51.414043778703643</v>
      </c>
      <c r="T24" s="4">
        <v>5.8506969643126814</v>
      </c>
      <c r="U24" s="4">
        <v>4.2985975962784018</v>
      </c>
      <c r="V24" s="4">
        <v>8.3286336744565475</v>
      </c>
      <c r="W24" s="4">
        <v>0.961270915409145</v>
      </c>
      <c r="X24" s="4">
        <v>0.34829527180828779</v>
      </c>
      <c r="Z24" s="3">
        <v>1997</v>
      </c>
      <c r="AA24" s="23">
        <v>60142.297218319924</v>
      </c>
      <c r="AB24" s="23">
        <v>201449.68113602424</v>
      </c>
      <c r="AC24" s="23">
        <v>49607.075034234083</v>
      </c>
      <c r="AD24" s="23">
        <v>36688.774635412126</v>
      </c>
      <c r="AE24" s="23">
        <v>49628.692234455943</v>
      </c>
      <c r="AF24" s="23">
        <v>16954.804431026278</v>
      </c>
      <c r="AG24" s="23">
        <v>7545.9660829722043</v>
      </c>
      <c r="AH24" s="23">
        <v>699350</v>
      </c>
      <c r="AI24" s="32"/>
      <c r="AJ24" s="23">
        <v>4275.4559142717262</v>
      </c>
      <c r="AK24" s="23">
        <v>30503.009167657954</v>
      </c>
      <c r="AL24" s="23">
        <v>4565.2617819669022</v>
      </c>
      <c r="AM24" s="23">
        <v>3410.8551265785336</v>
      </c>
      <c r="AN24" s="23">
        <v>5886.6244284268923</v>
      </c>
      <c r="AO24" s="23">
        <v>790.25729993049924</v>
      </c>
      <c r="AP24" s="23">
        <v>451.23570117126383</v>
      </c>
      <c r="AQ24" s="23">
        <v>69861.899999999965</v>
      </c>
      <c r="AS24" s="3">
        <v>1997</v>
      </c>
      <c r="AT24" s="23">
        <v>342.94755477467567</v>
      </c>
      <c r="AU24" s="23">
        <v>3610.5302036798735</v>
      </c>
      <c r="AV24" s="23">
        <v>393.98421495332821</v>
      </c>
      <c r="AW24" s="23">
        <v>304.88499069777208</v>
      </c>
      <c r="AX24" s="23">
        <v>598.62450185890532</v>
      </c>
      <c r="AY24" s="23">
        <v>51.034428964153491</v>
      </c>
      <c r="AZ24" s="23">
        <v>17.619587751115102</v>
      </c>
      <c r="BA24" s="23">
        <v>6986.189999999985</v>
      </c>
    </row>
    <row r="25" spans="1:53">
      <c r="A25" s="3">
        <v>1999</v>
      </c>
      <c r="B25" s="4">
        <v>8.8645077042219373</v>
      </c>
      <c r="C25" s="4">
        <v>27.880021500763586</v>
      </c>
      <c r="D25" s="4">
        <v>7.063591959726037</v>
      </c>
      <c r="E25" s="4">
        <v>5.1549023608374194</v>
      </c>
      <c r="F25" s="4">
        <v>6.9891745140704922</v>
      </c>
      <c r="G25" s="4">
        <v>3.0874021071756803</v>
      </c>
      <c r="H25" s="4">
        <v>1.4416780516158272</v>
      </c>
      <c r="I25" s="3"/>
      <c r="J25" s="4">
        <v>6.0380724545634621</v>
      </c>
      <c r="K25" s="4">
        <v>42.248890418636456</v>
      </c>
      <c r="L25" s="4">
        <v>6.8232691057244343</v>
      </c>
      <c r="M25" s="4">
        <v>4.9283399021783119</v>
      </c>
      <c r="N25" s="4">
        <v>8.3368688850618842</v>
      </c>
      <c r="O25" s="4">
        <v>1.6501806745427727</v>
      </c>
      <c r="P25" s="4">
        <v>0.91309371864956401</v>
      </c>
      <c r="Q25" s="11"/>
      <c r="R25" s="4">
        <v>4.6460314444902684</v>
      </c>
      <c r="S25" s="4">
        <v>50.702025254050952</v>
      </c>
      <c r="T25" s="4">
        <v>6.0465925602684134</v>
      </c>
      <c r="U25" s="4">
        <v>4.2747677984331798</v>
      </c>
      <c r="V25" s="4">
        <v>8.452076973538853</v>
      </c>
      <c r="W25" s="4">
        <v>1.1665721245714891</v>
      </c>
      <c r="X25" s="4">
        <v>0.47901377179485349</v>
      </c>
      <c r="Z25" s="3">
        <v>1998</v>
      </c>
      <c r="AA25" s="23">
        <v>63163.658254870556</v>
      </c>
      <c r="AB25" s="23">
        <v>203550.33149365406</v>
      </c>
      <c r="AC25" s="23">
        <v>51415.178281841341</v>
      </c>
      <c r="AD25" s="23">
        <v>37711.336458138387</v>
      </c>
      <c r="AE25" s="23">
        <v>50377.841806355289</v>
      </c>
      <c r="AF25" s="23">
        <v>19155.722093689896</v>
      </c>
      <c r="AG25" s="23">
        <v>9069.4191394256632</v>
      </c>
      <c r="AH25" s="23">
        <v>716657</v>
      </c>
      <c r="AI25" s="32"/>
      <c r="AJ25" s="23">
        <v>4377.6580156701257</v>
      </c>
      <c r="AK25" s="23">
        <v>30818.870249856631</v>
      </c>
      <c r="AL25" s="23">
        <v>4877.1592010257937</v>
      </c>
      <c r="AM25" s="23">
        <v>3556.0301886515172</v>
      </c>
      <c r="AN25" s="23">
        <v>6058.3977543210376</v>
      </c>
      <c r="AO25" s="23">
        <v>985.54386726483426</v>
      </c>
      <c r="AP25" s="23">
        <v>502.54113506738395</v>
      </c>
      <c r="AQ25" s="23">
        <v>71556.899999999951</v>
      </c>
      <c r="AS25" s="3">
        <v>1998</v>
      </c>
      <c r="AT25" s="23">
        <v>360.60496396778086</v>
      </c>
      <c r="AU25" s="23">
        <v>3687.1007549500296</v>
      </c>
      <c r="AV25" s="23">
        <v>404.68100000839826</v>
      </c>
      <c r="AW25" s="23">
        <v>291.25387828965989</v>
      </c>
      <c r="AX25" s="23">
        <v>592.8285229027473</v>
      </c>
      <c r="AY25" s="23">
        <v>73.718142269996846</v>
      </c>
      <c r="AZ25" s="23">
        <v>25.77247892866674</v>
      </c>
      <c r="BA25" s="23">
        <v>7145.2799999999825</v>
      </c>
    </row>
    <row r="26" spans="1:53">
      <c r="A26" s="7">
        <v>2000</v>
      </c>
      <c r="B26" s="8">
        <v>8.8483324732998234</v>
      </c>
      <c r="C26" s="8">
        <v>27.452428551653735</v>
      </c>
      <c r="D26" s="8">
        <v>6.9467064961627303</v>
      </c>
      <c r="E26" s="8">
        <v>5.030465157804823</v>
      </c>
      <c r="F26" s="8">
        <v>6.8582106277694317</v>
      </c>
      <c r="G26" s="8">
        <v>3.5484260834433434</v>
      </c>
      <c r="H26" s="8">
        <v>1.6324460899147866</v>
      </c>
      <c r="I26" s="3"/>
      <c r="J26" s="8">
        <v>6.0565769304508761</v>
      </c>
      <c r="K26" s="8">
        <v>41.564123800955727</v>
      </c>
      <c r="L26" s="8">
        <v>6.8035202469908365</v>
      </c>
      <c r="M26" s="8">
        <v>4.8497789199202712</v>
      </c>
      <c r="N26" s="8">
        <v>8.1695388110512894</v>
      </c>
      <c r="O26" s="8">
        <v>1.9988552689217751</v>
      </c>
      <c r="P26" s="8">
        <v>1.1008394759332349</v>
      </c>
      <c r="Q26" s="11"/>
      <c r="R26" s="8">
        <v>4.5946516246740927</v>
      </c>
      <c r="S26" s="8">
        <v>49.891148678653927</v>
      </c>
      <c r="T26" s="8">
        <v>6.2959622919182365</v>
      </c>
      <c r="U26" s="8">
        <v>4.274533421772853</v>
      </c>
      <c r="V26" s="8">
        <v>8.5201346828985578</v>
      </c>
      <c r="W26" s="8">
        <v>1.3422814971172516</v>
      </c>
      <c r="X26" s="8">
        <v>0.61393026380041282</v>
      </c>
      <c r="Z26" s="3">
        <v>1999</v>
      </c>
      <c r="AA26" s="23">
        <v>64744.301500117159</v>
      </c>
      <c r="AB26" s="23">
        <v>202293.01152965275</v>
      </c>
      <c r="AC26" s="23">
        <v>51766.314491617995</v>
      </c>
      <c r="AD26" s="23">
        <v>37900.750770191611</v>
      </c>
      <c r="AE26" s="23">
        <v>50967.598482211703</v>
      </c>
      <c r="AF26" s="23">
        <v>22615.002262500177</v>
      </c>
      <c r="AG26" s="23">
        <v>10614.31419210093</v>
      </c>
      <c r="AH26" s="23">
        <v>729904</v>
      </c>
      <c r="AI26" s="32"/>
      <c r="AJ26" s="23">
        <v>4421.8847034784212</v>
      </c>
      <c r="AK26" s="23">
        <v>30676.358478804923</v>
      </c>
      <c r="AL26" s="23">
        <v>5071.5742941475346</v>
      </c>
      <c r="AM26" s="23">
        <v>3609.9943448346435</v>
      </c>
      <c r="AN26" s="23">
        <v>5959.3834932907102</v>
      </c>
      <c r="AO26" s="23">
        <v>1201.3855723377662</v>
      </c>
      <c r="AP26" s="23">
        <v>663.02481989774947</v>
      </c>
      <c r="AQ26" s="23">
        <v>72866.899999999965</v>
      </c>
      <c r="AS26" s="3">
        <v>1999</v>
      </c>
      <c r="AT26" s="23">
        <v>322.73007282259624</v>
      </c>
      <c r="AU26" s="23">
        <v>3714.3112003628621</v>
      </c>
      <c r="AV26" s="23">
        <v>454.44642196990367</v>
      </c>
      <c r="AW26" s="23">
        <v>324.54164193962799</v>
      </c>
      <c r="AX26" s="23">
        <v>592.38706144732566</v>
      </c>
      <c r="AY26" s="23">
        <v>81.133971461644521</v>
      </c>
      <c r="AZ26" s="23">
        <v>31.206371908551954</v>
      </c>
      <c r="BA26" s="23">
        <v>7286.6899999999814</v>
      </c>
    </row>
    <row r="27" spans="1:53">
      <c r="A27" s="3">
        <v>2001</v>
      </c>
      <c r="B27" s="4">
        <v>8.7799939253774912</v>
      </c>
      <c r="C27" s="4">
        <v>27.123009133582464</v>
      </c>
      <c r="D27" s="4">
        <v>6.7856375775962974</v>
      </c>
      <c r="E27" s="4">
        <v>4.8910444208440476</v>
      </c>
      <c r="F27" s="4">
        <v>6.6600527151329167</v>
      </c>
      <c r="G27" s="4">
        <v>3.9891738574900755</v>
      </c>
      <c r="H27" s="4">
        <v>1.8012515440572359</v>
      </c>
      <c r="I27" s="3"/>
      <c r="J27" s="4">
        <v>5.9925625941804403</v>
      </c>
      <c r="K27" s="4">
        <v>40.990431191771499</v>
      </c>
      <c r="L27" s="4">
        <v>6.7196622822885494</v>
      </c>
      <c r="M27" s="4">
        <v>4.7557051694359167</v>
      </c>
      <c r="N27" s="4">
        <v>8.0624747482864585</v>
      </c>
      <c r="O27" s="4">
        <v>2.4290902179648137</v>
      </c>
      <c r="P27" s="4">
        <v>1.2294191169139215</v>
      </c>
      <c r="Q27" s="11"/>
      <c r="R27" s="4">
        <v>4.6012215944382744</v>
      </c>
      <c r="S27" s="4">
        <v>49.085730606280805</v>
      </c>
      <c r="T27" s="4">
        <v>6.3051775282817122</v>
      </c>
      <c r="U27" s="4">
        <v>4.0096731954017599</v>
      </c>
      <c r="V27" s="4">
        <v>8.5714155066010189</v>
      </c>
      <c r="W27" s="4">
        <v>1.7960614772185315</v>
      </c>
      <c r="X27" s="4">
        <v>0.75734504555559057</v>
      </c>
      <c r="Z27" s="7">
        <v>2000</v>
      </c>
      <c r="AA27" s="25">
        <v>66363.665803197873</v>
      </c>
      <c r="AB27" s="25">
        <v>205166.00778033264</v>
      </c>
      <c r="AC27" s="25">
        <v>51621.85763054977</v>
      </c>
      <c r="AD27" s="25">
        <v>37361.051794003797</v>
      </c>
      <c r="AE27" s="25">
        <v>51827.001934212291</v>
      </c>
      <c r="AF27" s="25">
        <v>25891.761381976779</v>
      </c>
      <c r="AG27" s="25">
        <v>11911.607093928838</v>
      </c>
      <c r="AH27" s="25">
        <v>745006</v>
      </c>
      <c r="AI27" s="32"/>
      <c r="AJ27" s="25">
        <v>4410.5582350178411</v>
      </c>
      <c r="AK27" s="25">
        <v>30936.935978121644</v>
      </c>
      <c r="AL27" s="25">
        <v>4979.2214775996863</v>
      </c>
      <c r="AM27" s="25">
        <v>3616.2024328394446</v>
      </c>
      <c r="AN27" s="25">
        <v>6221.6288359955142</v>
      </c>
      <c r="AO27" s="25">
        <v>1423.3374903427491</v>
      </c>
      <c r="AP27" s="25">
        <v>832.10139579010013</v>
      </c>
      <c r="AQ27" s="25">
        <v>74356.29999999993</v>
      </c>
      <c r="AS27" s="7">
        <v>2000</v>
      </c>
      <c r="AT27" s="25">
        <v>332.64053536497482</v>
      </c>
      <c r="AU27" s="25">
        <v>3685.9041191419356</v>
      </c>
      <c r="AV27" s="25">
        <v>463.11725273095107</v>
      </c>
      <c r="AW27" s="25">
        <v>318.99360286088438</v>
      </c>
      <c r="AX27" s="25">
        <v>663.05079991550565</v>
      </c>
      <c r="AY27" s="25">
        <v>100.24921218115314</v>
      </c>
      <c r="AZ27" s="25">
        <v>47.769964723792498</v>
      </c>
      <c r="BA27" s="25">
        <v>7435.6299999999937</v>
      </c>
    </row>
    <row r="28" spans="1:53">
      <c r="A28" s="3">
        <v>2002</v>
      </c>
      <c r="B28" s="4">
        <v>8.6217329451893008</v>
      </c>
      <c r="C28" s="4">
        <v>26.766184272619792</v>
      </c>
      <c r="D28" s="4">
        <v>6.5759850557256323</v>
      </c>
      <c r="E28" s="4">
        <v>4.7457899837077839</v>
      </c>
      <c r="F28" s="4">
        <v>6.4113753926792691</v>
      </c>
      <c r="G28" s="4">
        <v>4.5463522186255645</v>
      </c>
      <c r="H28" s="4">
        <v>2.0010798382854849</v>
      </c>
      <c r="I28" s="3"/>
      <c r="J28" s="4">
        <v>5.8757259079805451</v>
      </c>
      <c r="K28" s="4">
        <v>40.438169312285737</v>
      </c>
      <c r="L28" s="4">
        <v>6.6306369714214508</v>
      </c>
      <c r="M28" s="4">
        <v>4.6357183502172674</v>
      </c>
      <c r="N28" s="4">
        <v>7.8197921202916172</v>
      </c>
      <c r="O28" s="4">
        <v>2.9803339414082193</v>
      </c>
      <c r="P28" s="4">
        <v>1.3454813357441469</v>
      </c>
      <c r="Q28" s="11"/>
      <c r="R28" s="4">
        <v>4.5568661742533507</v>
      </c>
      <c r="S28" s="4">
        <v>48.52866479104361</v>
      </c>
      <c r="T28" s="4">
        <v>6.2701506207776943</v>
      </c>
      <c r="U28" s="4">
        <v>3.828439709616672</v>
      </c>
      <c r="V28" s="4">
        <v>8.28332403599134</v>
      </c>
      <c r="W28" s="4">
        <v>2.2523361265713246</v>
      </c>
      <c r="X28" s="4">
        <v>0.87084516921719668</v>
      </c>
      <c r="Z28" s="3">
        <v>2001</v>
      </c>
      <c r="AA28" s="23">
        <v>65558.432614586709</v>
      </c>
      <c r="AB28" s="23">
        <v>202709.08960192019</v>
      </c>
      <c r="AC28" s="23">
        <v>51011.966210013612</v>
      </c>
      <c r="AD28" s="23">
        <v>36547.227609934554</v>
      </c>
      <c r="AE28" s="23">
        <v>49638.595116417942</v>
      </c>
      <c r="AF28" s="23">
        <v>30361.902888046501</v>
      </c>
      <c r="AG28" s="23">
        <v>13757.445837930443</v>
      </c>
      <c r="AH28" s="23">
        <v>747728</v>
      </c>
      <c r="AI28" s="32"/>
      <c r="AJ28" s="23">
        <v>4606.8590070969904</v>
      </c>
      <c r="AK28" s="23">
        <v>30615.833692441996</v>
      </c>
      <c r="AL28" s="23">
        <v>5045.9435155155397</v>
      </c>
      <c r="AM28" s="23">
        <v>3535.2686544721805</v>
      </c>
      <c r="AN28" s="23">
        <v>5946.8675108841126</v>
      </c>
      <c r="AO28" s="23">
        <v>1810.6568248461394</v>
      </c>
      <c r="AP28" s="23">
        <v>947.59254782895721</v>
      </c>
      <c r="AQ28" s="23">
        <v>74672.799999999726</v>
      </c>
      <c r="AS28" s="3">
        <v>2001</v>
      </c>
      <c r="AT28" s="23">
        <v>364.16420872110939</v>
      </c>
      <c r="AU28" s="23">
        <v>3670.4310076937727</v>
      </c>
      <c r="AV28" s="23">
        <v>479.48517402663134</v>
      </c>
      <c r="AW28" s="23">
        <v>304.96662335719463</v>
      </c>
      <c r="AX28" s="23">
        <v>635.14594423362291</v>
      </c>
      <c r="AY28" s="23">
        <v>116.46371144153137</v>
      </c>
      <c r="AZ28" s="23">
        <v>57.252333183911659</v>
      </c>
      <c r="BA28" s="23">
        <v>7467.2799999999825</v>
      </c>
    </row>
    <row r="29" spans="1:53">
      <c r="A29" s="3">
        <v>2003</v>
      </c>
      <c r="B29" s="4">
        <v>8.3700376321700194</v>
      </c>
      <c r="C29" s="4">
        <v>26.450535654154372</v>
      </c>
      <c r="D29" s="4">
        <v>6.3475747689783661</v>
      </c>
      <c r="E29" s="4">
        <v>4.5785580261057373</v>
      </c>
      <c r="F29" s="4">
        <v>6.1999036989774314</v>
      </c>
      <c r="G29" s="4">
        <v>5.2339462700565935</v>
      </c>
      <c r="H29" s="4">
        <v>2.2098186378857148</v>
      </c>
      <c r="I29" s="3"/>
      <c r="J29" s="4">
        <v>5.6493131314805138</v>
      </c>
      <c r="K29" s="4">
        <v>39.912624040043248</v>
      </c>
      <c r="L29" s="4">
        <v>6.4798239466109369</v>
      </c>
      <c r="M29" s="4">
        <v>4.4893275176421499</v>
      </c>
      <c r="N29" s="4">
        <v>7.6420534458998448</v>
      </c>
      <c r="O29" s="4">
        <v>3.5816528065654891</v>
      </c>
      <c r="P29" s="4">
        <v>1.4266519393518549</v>
      </c>
      <c r="Q29" s="11"/>
      <c r="R29" s="4">
        <v>4.3748417105910171</v>
      </c>
      <c r="S29" s="4">
        <v>48.024337662314693</v>
      </c>
      <c r="T29" s="4">
        <v>6.0285623007735687</v>
      </c>
      <c r="U29" s="4">
        <v>3.6554558696204609</v>
      </c>
      <c r="V29" s="4">
        <v>8.0466034482369135</v>
      </c>
      <c r="W29" s="4">
        <v>2.7397367320141464</v>
      </c>
      <c r="X29" s="4">
        <v>1.0330232884360619</v>
      </c>
      <c r="Z29" s="3">
        <v>2002</v>
      </c>
      <c r="AA29" s="23">
        <v>66522.621884083434</v>
      </c>
      <c r="AB29" s="23">
        <v>205156.98521424743</v>
      </c>
      <c r="AC29" s="23">
        <v>50734.613837261924</v>
      </c>
      <c r="AD29" s="23">
        <v>36638.715312425127</v>
      </c>
      <c r="AE29" s="23">
        <v>49064.381612586738</v>
      </c>
      <c r="AF29" s="23">
        <v>33909.324123058803</v>
      </c>
      <c r="AG29" s="23">
        <v>15042.690366798839</v>
      </c>
      <c r="AH29" s="23">
        <v>767458</v>
      </c>
      <c r="AI29" s="32"/>
      <c r="AJ29" s="23">
        <v>4501.3545281616534</v>
      </c>
      <c r="AK29" s="23">
        <v>30918.568815733317</v>
      </c>
      <c r="AL29" s="23">
        <v>5133.8891410565411</v>
      </c>
      <c r="AM29" s="23">
        <v>3577.0430970480752</v>
      </c>
      <c r="AN29" s="23">
        <v>6019.8419996484654</v>
      </c>
      <c r="AO29" s="23">
        <v>2245.8510347733736</v>
      </c>
      <c r="AP29" s="23">
        <v>993.78337770497581</v>
      </c>
      <c r="AQ29" s="23">
        <v>76563.399999999936</v>
      </c>
      <c r="AS29" s="3">
        <v>2002</v>
      </c>
      <c r="AT29" s="23">
        <v>341.19633845723098</v>
      </c>
      <c r="AU29" s="23">
        <v>3717.0375549616792</v>
      </c>
      <c r="AV29" s="23">
        <v>479.79833479130787</v>
      </c>
      <c r="AW29" s="23">
        <v>280.5919741155912</v>
      </c>
      <c r="AX29" s="23">
        <v>635.45030852375953</v>
      </c>
      <c r="AY29" s="23">
        <v>188.46507517673652</v>
      </c>
      <c r="AZ29" s="23">
        <v>65.829064281795183</v>
      </c>
      <c r="BA29" s="23">
        <v>7656.3399999999965</v>
      </c>
    </row>
    <row r="30" spans="1:53">
      <c r="A30" s="3">
        <v>2004</v>
      </c>
      <c r="B30" s="4">
        <v>8.0094224810763315</v>
      </c>
      <c r="C30" s="4">
        <v>26.124083705341594</v>
      </c>
      <c r="D30" s="4">
        <v>6.1726114756151977</v>
      </c>
      <c r="E30" s="4">
        <v>4.4233753031769663</v>
      </c>
      <c r="F30" s="4">
        <v>6.0013327438928847</v>
      </c>
      <c r="G30" s="4">
        <v>6.1228912443578096</v>
      </c>
      <c r="H30" s="4">
        <v>2.3966069968797332</v>
      </c>
      <c r="I30" s="3"/>
      <c r="J30" s="4">
        <v>5.3999420416872557</v>
      </c>
      <c r="K30" s="4">
        <v>39.213412461673862</v>
      </c>
      <c r="L30" s="4">
        <v>6.3913836666642023</v>
      </c>
      <c r="M30" s="4">
        <v>4.396837455356895</v>
      </c>
      <c r="N30" s="4">
        <v>7.45485932247274</v>
      </c>
      <c r="O30" s="4">
        <v>4.2245621604495742</v>
      </c>
      <c r="P30" s="4">
        <v>1.5228021512172585</v>
      </c>
      <c r="Q30" s="11"/>
      <c r="R30" s="4">
        <v>4.219322745672498</v>
      </c>
      <c r="S30" s="4">
        <v>46.774508169034611</v>
      </c>
      <c r="T30" s="4">
        <v>5.9573556182847778</v>
      </c>
      <c r="U30" s="4">
        <v>3.7280720371638472</v>
      </c>
      <c r="V30" s="4">
        <v>8.0101503077749552</v>
      </c>
      <c r="W30" s="4">
        <v>3.2200913965898899</v>
      </c>
      <c r="X30" s="4">
        <v>1.1683840069310558</v>
      </c>
      <c r="Z30" s="3">
        <v>2003</v>
      </c>
      <c r="AA30" s="23">
        <v>68104.893539773358</v>
      </c>
      <c r="AB30" s="23">
        <v>213611.53392556589</v>
      </c>
      <c r="AC30" s="23">
        <v>50939.638725204532</v>
      </c>
      <c r="AD30" s="23">
        <v>37005.415719755263</v>
      </c>
      <c r="AE30" s="23">
        <v>50161.209783521044</v>
      </c>
      <c r="AF30" s="23">
        <v>41289.434028629221</v>
      </c>
      <c r="AG30" s="23">
        <v>17662.456301260201</v>
      </c>
      <c r="AH30" s="23">
        <v>806690</v>
      </c>
      <c r="AI30" s="32"/>
      <c r="AJ30" s="23">
        <v>4501.7303853966587</v>
      </c>
      <c r="AK30" s="23">
        <v>32132.529069871904</v>
      </c>
      <c r="AL30" s="23">
        <v>5178.7117603313854</v>
      </c>
      <c r="AM30" s="23">
        <v>3625.4026630879744</v>
      </c>
      <c r="AN30" s="23">
        <v>6146.2749776988494</v>
      </c>
      <c r="AO30" s="23">
        <v>2846.8396488643275</v>
      </c>
      <c r="AP30" s="23">
        <v>1175.1624924502262</v>
      </c>
      <c r="AQ30" s="23">
        <v>80393.799999999741</v>
      </c>
      <c r="AS30" s="3">
        <v>2003</v>
      </c>
      <c r="AT30" s="23">
        <v>350.14636476396197</v>
      </c>
      <c r="AU30" s="23">
        <v>3853.2260628939662</v>
      </c>
      <c r="AV30" s="23">
        <v>493.07147947279617</v>
      </c>
      <c r="AW30" s="23">
        <v>301.22289246572302</v>
      </c>
      <c r="AX30" s="23">
        <v>648.0700936992896</v>
      </c>
      <c r="AY30" s="23">
        <v>216.77983037944742</v>
      </c>
      <c r="AZ30" s="23">
        <v>78.632469080072198</v>
      </c>
      <c r="BA30" s="23">
        <v>8039.3799999999965</v>
      </c>
    </row>
    <row r="31" spans="1:53">
      <c r="A31" s="3">
        <v>2005</v>
      </c>
      <c r="B31" s="4">
        <v>7.5872296514368633</v>
      </c>
      <c r="C31" s="4">
        <v>25.650943191003044</v>
      </c>
      <c r="D31" s="4">
        <v>6.0134298680894895</v>
      </c>
      <c r="E31" s="4">
        <v>4.3086999772377519</v>
      </c>
      <c r="F31" s="4">
        <v>5.8266712015357749</v>
      </c>
      <c r="G31" s="4">
        <v>7.0924678916268098</v>
      </c>
      <c r="H31" s="4">
        <v>2.5313297264266259</v>
      </c>
      <c r="I31" s="3"/>
      <c r="J31" s="4">
        <v>5.1045165186859034</v>
      </c>
      <c r="K31" s="4">
        <v>38.256202624623981</v>
      </c>
      <c r="L31" s="4">
        <v>6.3136679039635224</v>
      </c>
      <c r="M31" s="4">
        <v>4.3217192615231497</v>
      </c>
      <c r="N31" s="4">
        <v>7.337266930550336</v>
      </c>
      <c r="O31" s="4">
        <v>4.9838025634399266</v>
      </c>
      <c r="P31" s="4">
        <v>1.5493694517159096</v>
      </c>
      <c r="Q31" s="11"/>
      <c r="R31" s="4">
        <v>3.9941302719142535</v>
      </c>
      <c r="S31" s="4">
        <v>45.594646948460877</v>
      </c>
      <c r="T31" s="4">
        <v>5.9432860593601156</v>
      </c>
      <c r="U31" s="4">
        <v>3.8399491510089243</v>
      </c>
      <c r="V31" s="4">
        <v>7.7977456503412794</v>
      </c>
      <c r="W31" s="4">
        <v>3.702566704700748</v>
      </c>
      <c r="X31" s="4">
        <v>1.156762736797138</v>
      </c>
      <c r="Z31" s="3">
        <v>2004</v>
      </c>
      <c r="AA31" s="23">
        <v>68025.910617588292</v>
      </c>
      <c r="AB31" s="23">
        <v>221645.76649537182</v>
      </c>
      <c r="AC31" s="23">
        <v>52011.767801840862</v>
      </c>
      <c r="AD31" s="23">
        <v>37210.862827545709</v>
      </c>
      <c r="AE31" s="23">
        <v>50885.050985683032</v>
      </c>
      <c r="AF31" s="23">
        <v>51524.345131280112</v>
      </c>
      <c r="AG31" s="23">
        <v>20798.473934143174</v>
      </c>
      <c r="AH31" s="23">
        <v>847029</v>
      </c>
      <c r="AI31" s="32"/>
      <c r="AJ31" s="23">
        <v>4627.3800841182474</v>
      </c>
      <c r="AK31" s="23">
        <v>33248.684456369563</v>
      </c>
      <c r="AL31" s="23">
        <v>5321.6915231567846</v>
      </c>
      <c r="AM31" s="23">
        <v>3629.2465479677944</v>
      </c>
      <c r="AN31" s="23">
        <v>6272.3621050491947</v>
      </c>
      <c r="AO31" s="23">
        <v>3548.9958501952674</v>
      </c>
      <c r="AP31" s="23">
        <v>1273.2299962950699</v>
      </c>
      <c r="AQ31" s="23">
        <v>84319.299999999916</v>
      </c>
      <c r="AS31" s="3">
        <v>2004</v>
      </c>
      <c r="AT31" s="23">
        <v>364.20379276421988</v>
      </c>
      <c r="AU31" s="23">
        <v>4016.8804881258179</v>
      </c>
      <c r="AV31" s="23">
        <v>481.68059769848929</v>
      </c>
      <c r="AW31" s="23">
        <v>300.16073154516647</v>
      </c>
      <c r="AX31" s="23">
        <v>657.93591465548343</v>
      </c>
      <c r="AY31" s="23">
        <v>255.7891840656269</v>
      </c>
      <c r="AZ31" s="23">
        <v>104.78271009047599</v>
      </c>
      <c r="BA31" s="23">
        <v>8431.9299999999912</v>
      </c>
    </row>
    <row r="32" spans="1:53">
      <c r="A32" s="5">
        <v>2006</v>
      </c>
      <c r="B32" s="6">
        <v>7.1505184560739039</v>
      </c>
      <c r="C32" s="6">
        <v>24.981164913899551</v>
      </c>
      <c r="D32" s="6">
        <v>5.841080556354501</v>
      </c>
      <c r="E32" s="6">
        <v>4.1943593452843144</v>
      </c>
      <c r="F32" s="6">
        <v>5.6607736814586431</v>
      </c>
      <c r="G32" s="6">
        <v>7.8892708834276597</v>
      </c>
      <c r="H32" s="6">
        <v>2.5509517498816492</v>
      </c>
      <c r="I32" s="3"/>
      <c r="J32" s="6">
        <v>4.7969547155149268</v>
      </c>
      <c r="K32" s="6">
        <v>37.114359312832349</v>
      </c>
      <c r="L32" s="6">
        <v>6.2386627004281134</v>
      </c>
      <c r="M32" s="6">
        <v>4.309816487248499</v>
      </c>
      <c r="N32" s="6">
        <v>7.2635678475004335</v>
      </c>
      <c r="O32" s="6">
        <v>5.817106251385054</v>
      </c>
      <c r="P32" s="6">
        <v>1.5620081222693791</v>
      </c>
      <c r="Q32" s="11"/>
      <c r="R32" s="6">
        <v>3.7686924529779704</v>
      </c>
      <c r="S32" s="6">
        <v>43.874719153633649</v>
      </c>
      <c r="T32" s="6">
        <v>6.0644516812252736</v>
      </c>
      <c r="U32" s="6">
        <v>3.9084497109960057</v>
      </c>
      <c r="V32" s="6">
        <v>7.8423324158668954</v>
      </c>
      <c r="W32" s="6">
        <v>4.250977769532323</v>
      </c>
      <c r="X32" s="6">
        <v>1.093404385906847</v>
      </c>
      <c r="Z32" s="3">
        <v>2005</v>
      </c>
      <c r="AA32" s="23">
        <v>67673.996809788703</v>
      </c>
      <c r="AB32" s="23">
        <v>229486.46763421354</v>
      </c>
      <c r="AC32" s="23">
        <v>54114.581215212973</v>
      </c>
      <c r="AD32" s="23">
        <v>38339.292768477935</v>
      </c>
      <c r="AE32" s="23">
        <v>51661.431738779029</v>
      </c>
      <c r="AF32" s="23">
        <v>62987.045974259076</v>
      </c>
      <c r="AG32" s="23">
        <v>22522.244662609468</v>
      </c>
      <c r="AH32" s="23">
        <v>890844</v>
      </c>
      <c r="AI32" s="32"/>
      <c r="AJ32" s="23">
        <v>4554.9096580349487</v>
      </c>
      <c r="AK32" s="23">
        <v>33989.69105994836</v>
      </c>
      <c r="AL32" s="23">
        <v>5696.0340231238861</v>
      </c>
      <c r="AM32" s="23">
        <v>3887.3985687513918</v>
      </c>
      <c r="AN32" s="23">
        <v>6472.7592006266987</v>
      </c>
      <c r="AO32" s="23">
        <v>4309.648594546451</v>
      </c>
      <c r="AP32" s="23">
        <v>1410.5480566651072</v>
      </c>
      <c r="AQ32" s="23">
        <v>88697.399999999834</v>
      </c>
      <c r="AS32" s="3">
        <v>2005</v>
      </c>
      <c r="AT32" s="23">
        <v>354.87052911405772</v>
      </c>
      <c r="AU32" s="23">
        <v>3983.0449513493522</v>
      </c>
      <c r="AV32" s="23">
        <v>534.90438873606797</v>
      </c>
      <c r="AW32" s="23">
        <v>343.34897496281883</v>
      </c>
      <c r="AX32" s="23">
        <v>723.85018621363008</v>
      </c>
      <c r="AY32" s="23">
        <v>343.43595641046727</v>
      </c>
      <c r="AZ32" s="23">
        <v>112.66559621785387</v>
      </c>
      <c r="BA32" s="23">
        <v>8869.7399999999907</v>
      </c>
    </row>
    <row r="33" spans="1:53">
      <c r="A33" s="3">
        <v>2007</v>
      </c>
      <c r="B33" s="4">
        <v>6.7259032997893886</v>
      </c>
      <c r="C33" s="4">
        <v>24.178301723154672</v>
      </c>
      <c r="D33" s="4">
        <v>5.6343248828521695</v>
      </c>
      <c r="E33" s="4">
        <v>4.1222897908051657</v>
      </c>
      <c r="F33" s="4">
        <v>5.4380950074355932</v>
      </c>
      <c r="G33" s="4">
        <v>8.5603104888130019</v>
      </c>
      <c r="H33" s="4">
        <v>2.6322158175724217</v>
      </c>
      <c r="I33" s="3"/>
      <c r="J33" s="4">
        <v>4.5206026992176263</v>
      </c>
      <c r="K33" s="4">
        <v>35.98980675605037</v>
      </c>
      <c r="L33" s="4">
        <v>6.1597123941591096</v>
      </c>
      <c r="M33" s="4">
        <v>4.2763738648911591</v>
      </c>
      <c r="N33" s="4">
        <v>7.1801302874532871</v>
      </c>
      <c r="O33" s="4">
        <v>6.6861942490597084</v>
      </c>
      <c r="P33" s="4">
        <v>1.6027284826187174</v>
      </c>
      <c r="Q33" s="11"/>
      <c r="R33" s="4">
        <v>3.5558431109546484</v>
      </c>
      <c r="S33" s="4">
        <v>43.085052483630584</v>
      </c>
      <c r="T33" s="4">
        <v>6.0837795090624587</v>
      </c>
      <c r="U33" s="4">
        <v>3.9056307339963237</v>
      </c>
      <c r="V33" s="4">
        <v>7.7557557816301168</v>
      </c>
      <c r="W33" s="4">
        <v>4.7631723520807894</v>
      </c>
      <c r="X33" s="4">
        <v>1.0783444566153892</v>
      </c>
      <c r="Z33" s="5">
        <v>2006</v>
      </c>
      <c r="AA33" s="24">
        <v>67416.375997605501</v>
      </c>
      <c r="AB33" s="24">
        <v>235564.2923575509</v>
      </c>
      <c r="AC33" s="24">
        <v>54858.039429894947</v>
      </c>
      <c r="AD33" s="24">
        <v>39797.232841612516</v>
      </c>
      <c r="AE33" s="24">
        <v>53438.224944323891</v>
      </c>
      <c r="AF33" s="24">
        <v>75359.719252302719</v>
      </c>
      <c r="AG33" s="24">
        <v>24445.028556766541</v>
      </c>
      <c r="AH33" s="24">
        <v>939208</v>
      </c>
      <c r="AI33" s="32"/>
      <c r="AJ33" s="24">
        <v>4427.8060838712254</v>
      </c>
      <c r="AK33" s="24">
        <v>34763.563698677455</v>
      </c>
      <c r="AL33" s="24">
        <v>5816.3124810386826</v>
      </c>
      <c r="AM33" s="24">
        <v>4006.2901244910472</v>
      </c>
      <c r="AN33" s="24">
        <v>6818.1234522464792</v>
      </c>
      <c r="AO33" s="24">
        <v>5429.5935731196869</v>
      </c>
      <c r="AP33" s="24">
        <v>1447.2824756081711</v>
      </c>
      <c r="AQ33" s="24">
        <v>93611.799999999843</v>
      </c>
      <c r="AS33" s="5">
        <v>2006</v>
      </c>
      <c r="AT33" s="24">
        <v>345.87464132681089</v>
      </c>
      <c r="AU33" s="24">
        <v>4156.9068844225203</v>
      </c>
      <c r="AV33" s="24">
        <v>568.06446064353975</v>
      </c>
      <c r="AW33" s="24">
        <v>380.33017570179669</v>
      </c>
      <c r="AX33" s="24">
        <v>697.31512526290442</v>
      </c>
      <c r="AY33" s="24">
        <v>387.98466614820842</v>
      </c>
      <c r="AZ33" s="24">
        <v>90.977607059785626</v>
      </c>
      <c r="BA33" s="24">
        <v>9361.179999999993</v>
      </c>
    </row>
    <row r="34" spans="1:53">
      <c r="A34" s="3">
        <v>2008</v>
      </c>
      <c r="B34" s="4">
        <v>6.328049074102557</v>
      </c>
      <c r="C34" s="4">
        <v>23.352070501536282</v>
      </c>
      <c r="D34" s="4">
        <v>5.4734222826213168</v>
      </c>
      <c r="E34" s="4">
        <v>4.030622766054222</v>
      </c>
      <c r="F34" s="4">
        <v>5.1931728145818994</v>
      </c>
      <c r="G34" s="4">
        <v>9.2526287693816798</v>
      </c>
      <c r="H34" s="4">
        <v>2.7414952111778681</v>
      </c>
      <c r="I34" s="3"/>
      <c r="J34" s="4">
        <v>4.283832556069135</v>
      </c>
      <c r="K34" s="4">
        <v>34.987445128475251</v>
      </c>
      <c r="L34" s="4">
        <v>6.0725697304740374</v>
      </c>
      <c r="M34" s="4">
        <v>4.2779397233751268</v>
      </c>
      <c r="N34" s="4">
        <v>6.9992546906474082</v>
      </c>
      <c r="O34" s="4">
        <v>7.5517081357752573</v>
      </c>
      <c r="P34" s="4">
        <v>1.698211186140151</v>
      </c>
      <c r="Q34" s="11"/>
      <c r="R34" s="4">
        <v>3.4351129481516378</v>
      </c>
      <c r="S34" s="4">
        <v>41.954332972446053</v>
      </c>
      <c r="T34" s="4">
        <v>5.9261523920975039</v>
      </c>
      <c r="U34" s="4">
        <v>3.8564161576889404</v>
      </c>
      <c r="V34" s="4">
        <v>7.7750465614290745</v>
      </c>
      <c r="W34" s="4">
        <v>5.5917778855589821</v>
      </c>
      <c r="X34" s="4">
        <v>1.2083112229178115</v>
      </c>
      <c r="Z34" s="3">
        <v>2007</v>
      </c>
      <c r="AA34" s="23">
        <v>65997.222266161756</v>
      </c>
      <c r="AB34" s="23">
        <v>237472.05783341013</v>
      </c>
      <c r="AC34" s="23">
        <v>55290.830868748984</v>
      </c>
      <c r="AD34" s="23">
        <v>39817.667333929567</v>
      </c>
      <c r="AE34" s="23">
        <v>54093.186864245174</v>
      </c>
      <c r="AF34" s="23">
        <v>83516.09948427917</v>
      </c>
      <c r="AG34" s="23">
        <v>24770.846985970722</v>
      </c>
      <c r="AH34" s="23">
        <v>982158</v>
      </c>
      <c r="AI34" s="32"/>
      <c r="AJ34" s="23">
        <v>4472.4879965132495</v>
      </c>
      <c r="AK34" s="23">
        <v>35350.556052825137</v>
      </c>
      <c r="AL34" s="23">
        <v>5986.7717214151362</v>
      </c>
      <c r="AM34" s="23">
        <v>4195.1181332157539</v>
      </c>
      <c r="AN34" s="23">
        <v>7083.0401902695867</v>
      </c>
      <c r="AO34" s="23">
        <v>6577.4325608375848</v>
      </c>
      <c r="AP34" s="23">
        <v>1523.5194642618412</v>
      </c>
      <c r="AQ34" s="23">
        <v>98185.49999999984</v>
      </c>
      <c r="AS34" s="3">
        <v>2007</v>
      </c>
      <c r="AT34" s="23">
        <v>356.35308854945043</v>
      </c>
      <c r="AU34" s="23">
        <v>4166.6743508108411</v>
      </c>
      <c r="AV34" s="23">
        <v>598.07770561016969</v>
      </c>
      <c r="AW34" s="23">
        <v>372.62027848629498</v>
      </c>
      <c r="AX34" s="23">
        <v>778.56736681232348</v>
      </c>
      <c r="AY34" s="23">
        <v>460.95611161296154</v>
      </c>
      <c r="AZ34" s="23">
        <v>103.05093192598554</v>
      </c>
      <c r="BA34" s="23">
        <v>9818.549999999992</v>
      </c>
    </row>
    <row r="35" spans="1:53">
      <c r="A35" s="3">
        <v>2009</v>
      </c>
      <c r="B35" s="4">
        <v>5.9794767450998565</v>
      </c>
      <c r="C35" s="4">
        <v>22.728424112394563</v>
      </c>
      <c r="D35" s="4">
        <v>5.3621309105921</v>
      </c>
      <c r="E35" s="4">
        <v>3.9518761790116326</v>
      </c>
      <c r="F35" s="4">
        <v>4.9948175177674692</v>
      </c>
      <c r="G35" s="4">
        <v>9.9658812326332136</v>
      </c>
      <c r="H35" s="4">
        <v>2.921743378447013</v>
      </c>
      <c r="I35" s="3"/>
      <c r="J35" s="4">
        <v>4.0132775771843541</v>
      </c>
      <c r="K35" s="4">
        <v>34.17351469097035</v>
      </c>
      <c r="L35" s="4">
        <v>6.0681628899571454</v>
      </c>
      <c r="M35" s="4">
        <v>4.2328921171898894</v>
      </c>
      <c r="N35" s="4">
        <v>6.8614004451299699</v>
      </c>
      <c r="O35" s="4">
        <v>8.3459137946807704</v>
      </c>
      <c r="P35" s="4">
        <v>1.8085171730388028</v>
      </c>
      <c r="Q35" s="11"/>
      <c r="R35" s="4">
        <v>3.2398522921833752</v>
      </c>
      <c r="S35" s="4">
        <v>41.277708338959812</v>
      </c>
      <c r="T35" s="4">
        <v>5.9854588425968576</v>
      </c>
      <c r="U35" s="4">
        <v>3.8099494469084636</v>
      </c>
      <c r="V35" s="4">
        <v>7.5689367773035778</v>
      </c>
      <c r="W35" s="4">
        <v>6.5483075177996248</v>
      </c>
      <c r="X35" s="4">
        <v>1.270833872903486</v>
      </c>
      <c r="Z35" s="3">
        <v>2008</v>
      </c>
      <c r="AA35" s="23">
        <v>65967.868492595459</v>
      </c>
      <c r="AB35" s="23">
        <v>243700.87399592585</v>
      </c>
      <c r="AC35" s="23">
        <v>56874.042350146876</v>
      </c>
      <c r="AD35" s="23">
        <v>42585.516370923906</v>
      </c>
      <c r="AE35" s="23">
        <v>53674.497734750308</v>
      </c>
      <c r="AF35" s="23">
        <v>94884.484537902768</v>
      </c>
      <c r="AG35" s="23">
        <v>28813.056354532448</v>
      </c>
      <c r="AH35" s="23">
        <v>1043016</v>
      </c>
      <c r="AI35" s="32"/>
      <c r="AJ35" s="23">
        <v>4482.9140458276934</v>
      </c>
      <c r="AK35" s="23">
        <v>36433.415231330313</v>
      </c>
      <c r="AL35" s="23">
        <v>6432.6950627550414</v>
      </c>
      <c r="AM35" s="23">
        <v>4458.7623583125378</v>
      </c>
      <c r="AN35" s="23">
        <v>7355.5546324470606</v>
      </c>
      <c r="AO35" s="23">
        <v>7787.3984508299745</v>
      </c>
      <c r="AP35" s="23">
        <v>1774.0629110948321</v>
      </c>
      <c r="AQ35" s="23">
        <v>104251.89999999983</v>
      </c>
      <c r="AS35" s="3">
        <v>2008</v>
      </c>
      <c r="AT35" s="23">
        <v>350.34947926400076</v>
      </c>
      <c r="AU35" s="23">
        <v>4430.1716396245638</v>
      </c>
      <c r="AV35" s="23">
        <v>634.73809107419845</v>
      </c>
      <c r="AW35" s="23">
        <v>403.16857852665504</v>
      </c>
      <c r="AX35" s="23">
        <v>819.92514641475896</v>
      </c>
      <c r="AY35" s="23">
        <v>561.02206496426084</v>
      </c>
      <c r="AZ35" s="23">
        <v>125.17586998810252</v>
      </c>
      <c r="BA35" s="23">
        <v>10421.609999999997</v>
      </c>
    </row>
    <row r="36" spans="1:53">
      <c r="A36" s="7">
        <v>2010</v>
      </c>
      <c r="B36" s="8">
        <v>5.6794040521179134</v>
      </c>
      <c r="C36" s="8">
        <v>22.147722753546077</v>
      </c>
      <c r="D36" s="8">
        <v>5.2667273468492226</v>
      </c>
      <c r="E36" s="8">
        <v>3.8091059763051098</v>
      </c>
      <c r="F36" s="8">
        <v>4.8470199888428214</v>
      </c>
      <c r="G36" s="8">
        <v>10.838558666013743</v>
      </c>
      <c r="H36" s="8">
        <v>3.0506637526474871</v>
      </c>
      <c r="I36" s="3"/>
      <c r="J36" s="8">
        <v>3.7908759037280979</v>
      </c>
      <c r="K36" s="8">
        <v>33.260733157947428</v>
      </c>
      <c r="L36" s="8">
        <v>6.0320210300743682</v>
      </c>
      <c r="M36" s="8">
        <v>4.1601507727817566</v>
      </c>
      <c r="N36" s="8">
        <v>6.7008355809485387</v>
      </c>
      <c r="O36" s="8">
        <v>9.3669354735677093</v>
      </c>
      <c r="P36" s="8">
        <v>1.9089612340413349</v>
      </c>
      <c r="Q36" s="11"/>
      <c r="R36" s="8">
        <v>3.106875478293857</v>
      </c>
      <c r="S36" s="8">
        <v>40.140084213478623</v>
      </c>
      <c r="T36" s="8">
        <v>5.8759230250408931</v>
      </c>
      <c r="U36" s="8">
        <v>3.7418824728286637</v>
      </c>
      <c r="V36" s="8">
        <v>7.4107684837870016</v>
      </c>
      <c r="W36" s="8">
        <v>7.6359631410602464</v>
      </c>
      <c r="X36" s="8">
        <v>1.4108064867001568</v>
      </c>
      <c r="Z36" s="3">
        <v>2009</v>
      </c>
      <c r="AA36" s="23">
        <v>64877.798240397336</v>
      </c>
      <c r="AB36" s="23">
        <v>245226.1475403572</v>
      </c>
      <c r="AC36" s="23">
        <v>58093.644407458683</v>
      </c>
      <c r="AD36" s="23">
        <v>42975.020611363245</v>
      </c>
      <c r="AE36" s="23">
        <v>53773.278172243023</v>
      </c>
      <c r="AF36" s="23">
        <v>109415.48005600009</v>
      </c>
      <c r="AG36" s="23">
        <v>31694.170711432173</v>
      </c>
      <c r="AH36" s="23">
        <v>1085467</v>
      </c>
      <c r="AI36" s="32"/>
      <c r="AJ36" s="23">
        <v>4363.9672499752014</v>
      </c>
      <c r="AK36" s="23">
        <v>36999.622883311968</v>
      </c>
      <c r="AL36" s="23">
        <v>6461.4763280748202</v>
      </c>
      <c r="AM36" s="23">
        <v>4647.1666993046538</v>
      </c>
      <c r="AN36" s="23">
        <v>7323.6138480286736</v>
      </c>
      <c r="AO36" s="23">
        <v>9115.075854831277</v>
      </c>
      <c r="AP36" s="23">
        <v>1982.5264123916268</v>
      </c>
      <c r="AQ36" s="23">
        <v>108484.39999999983</v>
      </c>
      <c r="AS36" s="3">
        <v>2009</v>
      </c>
      <c r="AT36" s="23">
        <v>361.22595618561814</v>
      </c>
      <c r="AU36" s="23">
        <v>4446.1687700364482</v>
      </c>
      <c r="AV36" s="23">
        <v>609.5420158852553</v>
      </c>
      <c r="AW36" s="23">
        <v>423.11693658633311</v>
      </c>
      <c r="AX36" s="23">
        <v>818.66061206935535</v>
      </c>
      <c r="AY36" s="23">
        <v>716.42728315266618</v>
      </c>
      <c r="AZ36" s="23">
        <v>147.42024093393843</v>
      </c>
      <c r="BA36" s="23">
        <v>10848.439999999991</v>
      </c>
    </row>
    <row r="37" spans="1:53">
      <c r="A37" s="3">
        <v>2011</v>
      </c>
      <c r="B37" s="6">
        <v>5.4019211404888656</v>
      </c>
      <c r="C37" s="6">
        <v>21.643528314554374</v>
      </c>
      <c r="D37" s="6">
        <v>5.1769479308896971</v>
      </c>
      <c r="E37" s="6">
        <v>3.6780139763399591</v>
      </c>
      <c r="F37" s="6">
        <v>4.7215658162895062</v>
      </c>
      <c r="G37" s="6">
        <v>11.783945610651347</v>
      </c>
      <c r="H37" s="6">
        <v>3.1610484623136288</v>
      </c>
      <c r="I37" s="3"/>
      <c r="J37" s="6">
        <v>3.5644094830453157</v>
      </c>
      <c r="K37" s="6">
        <v>32.371683438825414</v>
      </c>
      <c r="L37" s="6">
        <v>6.0047256996012743</v>
      </c>
      <c r="M37" s="6">
        <v>4.0448190821202497</v>
      </c>
      <c r="N37" s="6">
        <v>6.6207165256821732</v>
      </c>
      <c r="O37" s="6">
        <v>10.523919776189624</v>
      </c>
      <c r="P37" s="6">
        <v>1.9911005818801248</v>
      </c>
      <c r="Q37" s="11"/>
      <c r="R37" s="6">
        <v>2.871065887239312</v>
      </c>
      <c r="S37" s="6">
        <v>39.022015353350305</v>
      </c>
      <c r="T37" s="6">
        <v>5.9178094295792487</v>
      </c>
      <c r="U37" s="6">
        <v>3.5214027604468532</v>
      </c>
      <c r="V37" s="6">
        <v>7.4546506078233872</v>
      </c>
      <c r="W37" s="6">
        <v>8.6840299498736968</v>
      </c>
      <c r="X37" s="6">
        <v>1.4833916834391607</v>
      </c>
      <c r="Z37" s="7">
        <v>2010</v>
      </c>
      <c r="AA37" s="25">
        <v>63470.644742633718</v>
      </c>
      <c r="AB37" s="25">
        <v>249683.34981326663</v>
      </c>
      <c r="AC37" s="25">
        <v>59286.607491397168</v>
      </c>
      <c r="AD37" s="25">
        <v>42864.413101051454</v>
      </c>
      <c r="AE37" s="25">
        <v>54869.857879574854</v>
      </c>
      <c r="AF37" s="25">
        <v>119563.37065803754</v>
      </c>
      <c r="AG37" s="25">
        <v>34441.28106953745</v>
      </c>
      <c r="AH37" s="25">
        <v>1121238</v>
      </c>
      <c r="AI37" s="32"/>
      <c r="AJ37" s="25">
        <v>4188.3446068312969</v>
      </c>
      <c r="AK37" s="25">
        <v>37563.391939496491</v>
      </c>
      <c r="AL37" s="25">
        <v>6815.3733798231615</v>
      </c>
      <c r="AM37" s="25">
        <v>4642.6103613184769</v>
      </c>
      <c r="AN37" s="25">
        <v>7606.8317003175007</v>
      </c>
      <c r="AO37" s="25">
        <v>10205.262347306714</v>
      </c>
      <c r="AP37" s="25">
        <v>2117.51966747289</v>
      </c>
      <c r="AQ37" s="25">
        <v>112066.19999999981</v>
      </c>
      <c r="AS37" s="7">
        <v>2010</v>
      </c>
      <c r="AT37" s="25">
        <v>340.52836617988345</v>
      </c>
      <c r="AU37" s="25">
        <v>4528.1082964577754</v>
      </c>
      <c r="AV37" s="25">
        <v>699.42702375953093</v>
      </c>
      <c r="AW37" s="25">
        <v>410.95061036706073</v>
      </c>
      <c r="AX37" s="25">
        <v>819.33714649124852</v>
      </c>
      <c r="AY37" s="25">
        <v>849.03624825978886</v>
      </c>
      <c r="AZ37" s="25">
        <v>140.09219346366547</v>
      </c>
      <c r="BA37" s="25">
        <v>11203.769999999982</v>
      </c>
    </row>
    <row r="38" spans="1:53">
      <c r="A38" s="3">
        <v>2012</v>
      </c>
      <c r="B38" s="4">
        <v>5.1636844791117795</v>
      </c>
      <c r="C38" s="4">
        <v>21.057267807711273</v>
      </c>
      <c r="D38" s="4">
        <v>5.0504019353397958</v>
      </c>
      <c r="E38" s="4">
        <v>3.5590515896208674</v>
      </c>
      <c r="F38" s="4">
        <v>4.5859100137251243</v>
      </c>
      <c r="G38" s="4">
        <v>13.02924315172819</v>
      </c>
      <c r="H38" s="4">
        <v>3.2039679685678544</v>
      </c>
      <c r="I38" s="3"/>
      <c r="J38" s="4">
        <v>3.3897541358032259</v>
      </c>
      <c r="K38" s="4">
        <v>31.24424297299165</v>
      </c>
      <c r="L38" s="4">
        <v>5.8972600330185676</v>
      </c>
      <c r="M38" s="4">
        <v>3.9441138628425807</v>
      </c>
      <c r="N38" s="4">
        <v>6.4978165821036802</v>
      </c>
      <c r="O38" s="4">
        <v>12.0209664038287</v>
      </c>
      <c r="P38" s="4">
        <v>2.054508645643911</v>
      </c>
      <c r="Q38" s="11"/>
      <c r="R38" s="4">
        <v>2.7170909847647091</v>
      </c>
      <c r="S38" s="4">
        <v>37.627642520390381</v>
      </c>
      <c r="T38" s="4">
        <v>5.6798714901056435</v>
      </c>
      <c r="U38" s="4">
        <v>3.5284640254361093</v>
      </c>
      <c r="V38" s="4">
        <v>7.4013600831968267</v>
      </c>
      <c r="W38" s="4">
        <v>10.000268453457608</v>
      </c>
      <c r="X38" s="4">
        <v>1.6482125005220283</v>
      </c>
      <c r="Z38" s="3">
        <v>2011</v>
      </c>
      <c r="AA38" s="23">
        <v>64758.564426164696</v>
      </c>
      <c r="AB38" s="23">
        <v>258141.42535206737</v>
      </c>
      <c r="AC38" s="23">
        <v>61695.219305021681</v>
      </c>
      <c r="AD38" s="23">
        <v>43675.045137608722</v>
      </c>
      <c r="AE38" s="23">
        <v>56161.74775442377</v>
      </c>
      <c r="AF38" s="23">
        <v>139546.0172855221</v>
      </c>
      <c r="AG38" s="23">
        <v>37591.020658648325</v>
      </c>
      <c r="AH38" s="23">
        <v>1193423</v>
      </c>
      <c r="AI38" s="32"/>
      <c r="AJ38" s="23">
        <v>4330.0359739133955</v>
      </c>
      <c r="AK38" s="23">
        <v>38465.30489191939</v>
      </c>
      <c r="AL38" s="23">
        <v>7221.4717895732438</v>
      </c>
      <c r="AM38" s="23">
        <v>4847.4594631332247</v>
      </c>
      <c r="AN38" s="23">
        <v>7840.6756654477431</v>
      </c>
      <c r="AO38" s="23">
        <v>12510.859637848904</v>
      </c>
      <c r="AP38" s="23">
        <v>2387.0833426776753</v>
      </c>
      <c r="AQ38" s="23">
        <v>119274.49999999988</v>
      </c>
      <c r="AS38" s="3">
        <v>2011</v>
      </c>
      <c r="AT38" s="23">
        <v>353.95140178212318</v>
      </c>
      <c r="AU38" s="23">
        <v>4665.1870729594639</v>
      </c>
      <c r="AV38" s="23">
        <v>687.64962612582076</v>
      </c>
      <c r="AW38" s="23">
        <v>437.41139491337628</v>
      </c>
      <c r="AX38" s="23">
        <v>880.15617561737054</v>
      </c>
      <c r="AY38" s="23">
        <v>1029.2107816451328</v>
      </c>
      <c r="AZ38" s="23">
        <v>191.87481304105387</v>
      </c>
      <c r="BA38" s="23">
        <v>11927.449999999972</v>
      </c>
    </row>
    <row r="39" spans="1:53">
      <c r="A39" s="3">
        <v>2013</v>
      </c>
      <c r="B39" s="4">
        <v>4.9191313747393011</v>
      </c>
      <c r="C39" s="4">
        <v>20.502914608437017</v>
      </c>
      <c r="D39" s="4">
        <v>4.8926016034827775</v>
      </c>
      <c r="E39" s="4">
        <v>3.4379052314933052</v>
      </c>
      <c r="F39" s="4">
        <v>4.4358603755785042</v>
      </c>
      <c r="G39" s="4">
        <v>14.511552058765048</v>
      </c>
      <c r="H39" s="4">
        <v>3.2438386090881677</v>
      </c>
      <c r="I39" s="3"/>
      <c r="J39" s="4">
        <v>3.1820435288599875</v>
      </c>
      <c r="K39" s="4">
        <v>30.134017754389415</v>
      </c>
      <c r="L39" s="4">
        <v>5.7026197319024323</v>
      </c>
      <c r="M39" s="4">
        <v>3.7676409500458279</v>
      </c>
      <c r="N39" s="4">
        <v>6.3716810992361372</v>
      </c>
      <c r="O39" s="4">
        <v>13.67660907662871</v>
      </c>
      <c r="P39" s="4">
        <v>2.0944987707418297</v>
      </c>
      <c r="Q39" s="11"/>
      <c r="R39" s="4">
        <v>2.5074928734872017</v>
      </c>
      <c r="S39" s="4">
        <v>36.246672718131464</v>
      </c>
      <c r="T39" s="4">
        <v>5.5823447184608659</v>
      </c>
      <c r="U39" s="4">
        <v>3.3953160233671142</v>
      </c>
      <c r="V39" s="4">
        <v>7.3168498576615244</v>
      </c>
      <c r="W39" s="4">
        <v>11.502208572264983</v>
      </c>
      <c r="X39" s="4">
        <v>1.6693704137837586</v>
      </c>
      <c r="Z39" s="3">
        <v>2012</v>
      </c>
      <c r="AA39" s="23">
        <v>64743.187579194084</v>
      </c>
      <c r="AB39" s="23">
        <v>265345.2553332267</v>
      </c>
      <c r="AC39" s="23">
        <v>63953.869982919328</v>
      </c>
      <c r="AD39" s="23">
        <v>44849.940797014067</v>
      </c>
      <c r="AE39" s="23">
        <v>57636.512296046101</v>
      </c>
      <c r="AF39" s="23">
        <v>161847.55839008957</v>
      </c>
      <c r="AG39" s="23">
        <v>40889.579607166997</v>
      </c>
      <c r="AH39" s="23">
        <v>1257631</v>
      </c>
      <c r="AI39" s="32"/>
      <c r="AJ39" s="23">
        <v>4207.1244504253909</v>
      </c>
      <c r="AK39" s="23">
        <v>39543.327771174052</v>
      </c>
      <c r="AL39" s="23">
        <v>7400.9743248406548</v>
      </c>
      <c r="AM39" s="23">
        <v>4950.5733801325468</v>
      </c>
      <c r="AN39" s="23">
        <v>8189.496704131142</v>
      </c>
      <c r="AO39" s="23">
        <v>14855.93439516593</v>
      </c>
      <c r="AP39" s="23">
        <v>2603.9406610534079</v>
      </c>
      <c r="AQ39" s="23">
        <v>125675.0999999999</v>
      </c>
      <c r="AS39" s="3">
        <v>2012</v>
      </c>
      <c r="AT39" s="23">
        <v>330.45429124565743</v>
      </c>
      <c r="AU39" s="23">
        <v>4737.0685321338005</v>
      </c>
      <c r="AV39" s="23">
        <v>725.50616029467994</v>
      </c>
      <c r="AW39" s="23">
        <v>408.73405838402948</v>
      </c>
      <c r="AX39" s="23">
        <v>961.72227082160521</v>
      </c>
      <c r="AY39" s="23">
        <v>1221.8413750196182</v>
      </c>
      <c r="AZ39" s="23">
        <v>197.58498540868018</v>
      </c>
      <c r="BA39" s="23">
        <v>12567.509999999967</v>
      </c>
    </row>
    <row r="40" spans="1:53">
      <c r="A40" s="3">
        <v>2014</v>
      </c>
      <c r="B40" s="4">
        <v>4.6779428683581541</v>
      </c>
      <c r="C40" s="4">
        <v>19.909637429633808</v>
      </c>
      <c r="D40" s="4">
        <v>4.7343451883917078</v>
      </c>
      <c r="E40" s="4">
        <v>3.3234585375134782</v>
      </c>
      <c r="F40" s="4">
        <v>4.3209534081797454</v>
      </c>
      <c r="G40" s="4">
        <v>16.012868167018947</v>
      </c>
      <c r="H40" s="4">
        <v>3.2704037754727704</v>
      </c>
      <c r="I40" s="3"/>
      <c r="J40" s="4">
        <v>2.9662462200753787</v>
      </c>
      <c r="K40" s="4">
        <v>28.883150289105025</v>
      </c>
      <c r="L40" s="4">
        <v>5.5141484771643015</v>
      </c>
      <c r="M40" s="4">
        <v>3.5693263993364961</v>
      </c>
      <c r="N40" s="4">
        <v>6.2796436833465421</v>
      </c>
      <c r="O40" s="4">
        <v>15.477669135868039</v>
      </c>
      <c r="P40" s="4">
        <v>2.1322339744063243</v>
      </c>
      <c r="Q40" s="11"/>
      <c r="R40" s="4">
        <v>2.4424727421118622</v>
      </c>
      <c r="S40" s="4">
        <v>34.715520819417989</v>
      </c>
      <c r="T40" s="4">
        <v>5.3704340409277709</v>
      </c>
      <c r="U40" s="4">
        <v>3.3882922527772883</v>
      </c>
      <c r="V40" s="4">
        <v>7.2173232686613007</v>
      </c>
      <c r="W40" s="4">
        <v>13.228457743327876</v>
      </c>
      <c r="X40" s="4">
        <v>1.7171708120745655</v>
      </c>
      <c r="Z40" s="3">
        <v>2013</v>
      </c>
      <c r="AA40" s="23">
        <v>65740.617818458617</v>
      </c>
      <c r="AB40" s="23">
        <v>272702.72349370044</v>
      </c>
      <c r="AC40" s="23">
        <v>65309.991656553335</v>
      </c>
      <c r="AD40" s="23">
        <v>46045.139233507252</v>
      </c>
      <c r="AE40" s="23">
        <v>59598.070128186293</v>
      </c>
      <c r="AF40" s="23">
        <v>191250.83748414277</v>
      </c>
      <c r="AG40" s="23">
        <v>42663.575284274179</v>
      </c>
      <c r="AH40" s="23">
        <v>1330013</v>
      </c>
      <c r="AI40" s="32"/>
      <c r="AJ40" s="23">
        <v>4272.3746999397363</v>
      </c>
      <c r="AK40" s="23">
        <v>40060.174619058598</v>
      </c>
      <c r="AL40" s="23">
        <v>7662.698029839873</v>
      </c>
      <c r="AM40" s="23">
        <v>5106.3711448023123</v>
      </c>
      <c r="AN40" s="23">
        <v>8524.4137168995148</v>
      </c>
      <c r="AO40" s="23">
        <v>18059.211868480576</v>
      </c>
      <c r="AP40" s="23">
        <v>2772.7546082753902</v>
      </c>
      <c r="AQ40" s="23">
        <v>132940.19999999972</v>
      </c>
      <c r="AS40" s="3">
        <v>2013</v>
      </c>
      <c r="AT40" s="23">
        <v>342.35527578675618</v>
      </c>
      <c r="AU40" s="23">
        <v>4816.8467014085236</v>
      </c>
      <c r="AV40" s="23">
        <v>733.20971500121857</v>
      </c>
      <c r="AW40" s="23">
        <v>487.22511158183784</v>
      </c>
      <c r="AX40" s="23">
        <v>955.02003512825081</v>
      </c>
      <c r="AY40" s="23">
        <v>1527.9472891586456</v>
      </c>
      <c r="AZ40" s="23">
        <v>233.3828937300338</v>
      </c>
      <c r="BA40" s="23">
        <v>13294.01999999998</v>
      </c>
    </row>
    <row r="41" spans="1:53">
      <c r="A41" s="3">
        <v>2015</v>
      </c>
      <c r="B41" s="4">
        <v>4.4732435565520392</v>
      </c>
      <c r="C41" s="4">
        <v>19.358911590538952</v>
      </c>
      <c r="D41" s="4">
        <v>4.5958711847521014</v>
      </c>
      <c r="E41" s="4">
        <v>3.2127139111213352</v>
      </c>
      <c r="F41" s="4">
        <v>4.2157984026181694</v>
      </c>
      <c r="G41" s="4">
        <v>17.333002077843293</v>
      </c>
      <c r="H41" s="4">
        <v>3.2789492736300967</v>
      </c>
      <c r="I41" s="3"/>
      <c r="J41" s="4">
        <v>2.7895209739778988</v>
      </c>
      <c r="K41" s="4">
        <v>27.549915324401237</v>
      </c>
      <c r="L41" s="4">
        <v>5.3169650757029068</v>
      </c>
      <c r="M41" s="4">
        <v>3.3856353979488594</v>
      </c>
      <c r="N41" s="4">
        <v>6.1758479033635192</v>
      </c>
      <c r="O41" s="4">
        <v>17.279993123500738</v>
      </c>
      <c r="P41" s="4">
        <v>2.1526064525238437</v>
      </c>
      <c r="Q41" s="11"/>
      <c r="R41" s="4">
        <v>2.3316468596362832</v>
      </c>
      <c r="S41" s="4">
        <v>33.13211392924736</v>
      </c>
      <c r="T41" s="4">
        <v>5.2330148735602755</v>
      </c>
      <c r="U41" s="4">
        <v>3.1871600041693204</v>
      </c>
      <c r="V41" s="4">
        <v>7.0560641966756199</v>
      </c>
      <c r="W41" s="4">
        <v>15.182342903740414</v>
      </c>
      <c r="X41" s="4">
        <v>1.6680489361989279</v>
      </c>
      <c r="Z41" s="3">
        <v>2014</v>
      </c>
      <c r="AA41" s="23">
        <v>64175.864598275912</v>
      </c>
      <c r="AB41" s="23">
        <v>273292.53794155817</v>
      </c>
      <c r="AC41" s="23">
        <v>64345.973309483656</v>
      </c>
      <c r="AD41" s="23">
        <v>45149.568273922472</v>
      </c>
      <c r="AE41" s="23">
        <v>58301.106923745152</v>
      </c>
      <c r="AF41" s="23">
        <v>221152.16173313576</v>
      </c>
      <c r="AG41" s="23">
        <v>44811.89679385144</v>
      </c>
      <c r="AH41" s="23">
        <v>1369552</v>
      </c>
      <c r="AI41" s="32"/>
      <c r="AJ41" s="23">
        <v>4107.5354243522197</v>
      </c>
      <c r="AK41" s="23">
        <v>39595.974269828883</v>
      </c>
      <c r="AL41" s="23">
        <v>7493.8668747206329</v>
      </c>
      <c r="AM41" s="23">
        <v>4846.5055609091496</v>
      </c>
      <c r="AN41" s="23">
        <v>8490.1980607572368</v>
      </c>
      <c r="AO41" s="23">
        <v>21184.664047274378</v>
      </c>
      <c r="AP41" s="23">
        <v>2908.3983206622543</v>
      </c>
      <c r="AQ41" s="23">
        <v>136949.19999999981</v>
      </c>
      <c r="AS41" s="3">
        <v>2014</v>
      </c>
      <c r="AT41" s="23">
        <v>319.06559772211313</v>
      </c>
      <c r="AU41" s="23">
        <v>4783.9817368689646</v>
      </c>
      <c r="AV41" s="23">
        <v>749.46152208971125</v>
      </c>
      <c r="AW41" s="23">
        <v>447.10731515933128</v>
      </c>
      <c r="AX41" s="23">
        <v>977.54374957109155</v>
      </c>
      <c r="AY41" s="23">
        <v>1800.0767186054411</v>
      </c>
      <c r="AZ41" s="23">
        <v>229.3757939044506</v>
      </c>
      <c r="BA41" s="23">
        <v>13694.919999999987</v>
      </c>
    </row>
    <row r="42" spans="1:53">
      <c r="A42" s="5">
        <v>2016</v>
      </c>
      <c r="B42" s="6">
        <v>4.3350125501133325</v>
      </c>
      <c r="C42" s="6">
        <v>18.855138421229746</v>
      </c>
      <c r="D42" s="6">
        <v>4.4959156002604015</v>
      </c>
      <c r="E42" s="6">
        <v>3.1047554298621782</v>
      </c>
      <c r="F42" s="6">
        <v>4.1555840082796278</v>
      </c>
      <c r="G42" s="6">
        <v>18.523765212082445</v>
      </c>
      <c r="H42" s="6">
        <v>3.2385632853476944</v>
      </c>
      <c r="I42" s="3"/>
      <c r="J42" s="6">
        <v>2.6245464829494169</v>
      </c>
      <c r="K42" s="6">
        <v>26.271647805472814</v>
      </c>
      <c r="L42" s="6">
        <v>5.1071285711087313</v>
      </c>
      <c r="M42" s="6">
        <v>3.1723709360750987</v>
      </c>
      <c r="N42" s="6">
        <v>6.0144293168449607</v>
      </c>
      <c r="O42" s="6">
        <v>19.423544932955362</v>
      </c>
      <c r="P42" s="6">
        <v>2.1242583981135148</v>
      </c>
      <c r="Q42" s="11"/>
      <c r="R42" s="6">
        <v>2.1998172923418062</v>
      </c>
      <c r="S42" s="6">
        <v>31.523120646924713</v>
      </c>
      <c r="T42" s="6">
        <v>5.0459279026931787</v>
      </c>
      <c r="U42" s="6">
        <v>3.0221932641769</v>
      </c>
      <c r="V42" s="6">
        <v>6.8492413568910964</v>
      </c>
      <c r="W42" s="6">
        <v>17.906661169103195</v>
      </c>
      <c r="X42" s="6">
        <v>1.6863956382533309</v>
      </c>
      <c r="Z42" s="7">
        <v>2015</v>
      </c>
      <c r="AA42" s="25">
        <v>62856.023215720357</v>
      </c>
      <c r="AB42" s="25">
        <v>274457.4036677836</v>
      </c>
      <c r="AC42" s="25">
        <v>65440.813720262995</v>
      </c>
      <c r="AD42" s="25">
        <v>45761.097142426457</v>
      </c>
      <c r="AE42" s="25">
        <v>60162.214174134206</v>
      </c>
      <c r="AF42" s="25">
        <v>247468.40276113522</v>
      </c>
      <c r="AG42" s="25">
        <v>47294.00843265219</v>
      </c>
      <c r="AH42" s="25">
        <v>1421317</v>
      </c>
      <c r="AI42" s="32"/>
      <c r="AJ42" s="25">
        <v>3841.6501803710253</v>
      </c>
      <c r="AK42" s="25">
        <v>39348.524646936079</v>
      </c>
      <c r="AL42" s="25">
        <v>7562.8903066850689</v>
      </c>
      <c r="AM42" s="25">
        <v>4753.5011874251459</v>
      </c>
      <c r="AN42" s="25">
        <v>8858.8452025481547</v>
      </c>
      <c r="AO42" s="25">
        <v>24527.386712208954</v>
      </c>
      <c r="AP42" s="25">
        <v>3104.1009469850019</v>
      </c>
      <c r="AQ42" s="25">
        <v>142131.69999999992</v>
      </c>
      <c r="AS42" s="7">
        <v>2015</v>
      </c>
      <c r="AT42" s="25">
        <v>344.92943241607503</v>
      </c>
      <c r="AU42" s="25">
        <v>4702.698636811996</v>
      </c>
      <c r="AV42" s="25">
        <v>730.06090392957276</v>
      </c>
      <c r="AW42" s="25">
        <v>461.71547436960572</v>
      </c>
      <c r="AX42" s="25">
        <v>1041.1256875100789</v>
      </c>
      <c r="AY42" s="25">
        <v>2122.3797029453767</v>
      </c>
      <c r="AZ42" s="25">
        <v>244.7519192443703</v>
      </c>
      <c r="BA42" s="25">
        <v>14213.169999999982</v>
      </c>
    </row>
    <row r="43" spans="1:53">
      <c r="A43" s="9">
        <v>2017</v>
      </c>
      <c r="B43" s="45">
        <v>4.2252534615949351</v>
      </c>
      <c r="C43" s="45">
        <v>18.333305504676954</v>
      </c>
      <c r="D43" s="45">
        <v>4.3663812975189504</v>
      </c>
      <c r="E43" s="45">
        <v>2.9560968186671333</v>
      </c>
      <c r="F43" s="45">
        <v>4.0669146252780273</v>
      </c>
      <c r="G43" s="45">
        <v>19.925119913597797</v>
      </c>
      <c r="H43" s="45">
        <v>3.1685225792942009</v>
      </c>
      <c r="I43" s="9"/>
      <c r="J43" s="45">
        <v>2.5171390729129972</v>
      </c>
      <c r="K43" s="45">
        <v>24.665243191730969</v>
      </c>
      <c r="L43" s="45">
        <v>4.8584629006431985</v>
      </c>
      <c r="M43" s="45">
        <v>2.9404379542401227</v>
      </c>
      <c r="N43" s="45">
        <v>5.7386248604660874</v>
      </c>
      <c r="O43" s="45">
        <v>22.034060686570481</v>
      </c>
      <c r="P43" s="45">
        <v>2.0926969135060514</v>
      </c>
      <c r="Q43" s="37"/>
      <c r="R43" s="45">
        <v>1.9853425786823906</v>
      </c>
      <c r="S43" s="45">
        <v>29.314104572427478</v>
      </c>
      <c r="T43" s="45">
        <v>4.7599091722776699</v>
      </c>
      <c r="U43" s="45">
        <v>2.7836272778129501</v>
      </c>
      <c r="V43" s="45">
        <v>6.3561518136329891</v>
      </c>
      <c r="W43" s="45">
        <v>21.873400815754916</v>
      </c>
      <c r="X43" s="45">
        <v>1.5977604169577635</v>
      </c>
      <c r="Z43" s="3">
        <v>2016</v>
      </c>
      <c r="AA43" s="23">
        <v>63807.060233564916</v>
      </c>
      <c r="AB43" s="23">
        <v>278146.13951794006</v>
      </c>
      <c r="AC43" s="23">
        <v>66283.740132926658</v>
      </c>
      <c r="AD43" s="23">
        <v>46151.16352836103</v>
      </c>
      <c r="AE43" s="23">
        <v>61392.419410105853</v>
      </c>
      <c r="AF43" s="23">
        <v>270845.51671134448</v>
      </c>
      <c r="AG43" s="23">
        <v>47781.677948871111</v>
      </c>
      <c r="AH43" s="23">
        <v>1475363</v>
      </c>
      <c r="AI43" s="32"/>
      <c r="AJ43" s="23">
        <v>3951.3795097900866</v>
      </c>
      <c r="AK43" s="23">
        <v>38588.068242905058</v>
      </c>
      <c r="AL43" s="23">
        <v>7626.3090816755894</v>
      </c>
      <c r="AM43" s="23">
        <v>4843.6826460623743</v>
      </c>
      <c r="AN43" s="23">
        <v>8998.1614348911098</v>
      </c>
      <c r="AO43" s="23">
        <v>28007.302944215477</v>
      </c>
      <c r="AP43" s="23">
        <v>3170.8814967034737</v>
      </c>
      <c r="AQ43" s="23">
        <v>147535.89999999976</v>
      </c>
      <c r="AS43" s="3">
        <v>2016</v>
      </c>
      <c r="AT43" s="23">
        <v>330.72469184989086</v>
      </c>
      <c r="AU43" s="23">
        <v>4648.0360480499585</v>
      </c>
      <c r="AV43" s="23">
        <v>752.96963369140269</v>
      </c>
      <c r="AW43" s="23">
        <v>450.87321253776378</v>
      </c>
      <c r="AX43" s="23">
        <v>991.56609109914905</v>
      </c>
      <c r="AY43" s="23">
        <v>2554.5861245456176</v>
      </c>
      <c r="AZ43" s="23">
        <v>237.48998625576897</v>
      </c>
      <c r="BA43" s="23">
        <v>14753.58999999998</v>
      </c>
    </row>
    <row r="44" spans="1:53">
      <c r="A44" s="40"/>
      <c r="Z44" s="3">
        <v>2017</v>
      </c>
      <c r="AA44" s="22">
        <v>65119.822523376126</v>
      </c>
      <c r="AB44" s="22">
        <v>281556.2653817698</v>
      </c>
      <c r="AC44" s="23">
        <v>67176.775464350634</v>
      </c>
      <c r="AD44" s="23">
        <v>45443.516686258728</v>
      </c>
      <c r="AE44" s="23">
        <v>62290.272954854408</v>
      </c>
      <c r="AF44" s="23">
        <v>301185.78920439311</v>
      </c>
      <c r="AG44" s="23">
        <v>48199.810715737105</v>
      </c>
      <c r="AH44" s="23">
        <v>1527365</v>
      </c>
      <c r="AI44" s="32"/>
      <c r="AJ44" s="22">
        <v>3818.0689322664148</v>
      </c>
      <c r="AK44" s="22">
        <v>38290.227867482681</v>
      </c>
      <c r="AL44" s="23">
        <v>7404.9416953671907</v>
      </c>
      <c r="AM44" s="23">
        <v>4437.5120825461454</v>
      </c>
      <c r="AN44" s="23">
        <v>8751.0692374554892</v>
      </c>
      <c r="AO44" s="23">
        <v>33395.850068767322</v>
      </c>
      <c r="AP44" s="23">
        <v>3122.8216799016282</v>
      </c>
      <c r="AQ44" s="23">
        <v>152736.39999999985</v>
      </c>
      <c r="AS44" s="3">
        <v>2017</v>
      </c>
      <c r="AT44" s="22">
        <v>297.5538451352167</v>
      </c>
      <c r="AU44" s="22">
        <v>4595.2199818201016</v>
      </c>
      <c r="AV44" s="23">
        <v>749.30815024209357</v>
      </c>
      <c r="AW44" s="23">
        <v>424.44170193754536</v>
      </c>
      <c r="AX44" s="23">
        <v>997.43999464481521</v>
      </c>
      <c r="AY44" s="23">
        <v>3245.0127003649213</v>
      </c>
      <c r="AZ44" s="23">
        <v>263.82627044568591</v>
      </c>
      <c r="BA44" s="23">
        <v>15273.639999999963</v>
      </c>
    </row>
    <row r="45" spans="1:53" ht="13.5" customHeight="1">
      <c r="A45" s="60" t="s">
        <v>25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Z45" s="9">
        <v>2018</v>
      </c>
      <c r="AA45" s="26">
        <v>65694.840826987114</v>
      </c>
      <c r="AB45" s="26">
        <v>284758.06326924282</v>
      </c>
      <c r="AC45" s="27">
        <v>67661.774857456694</v>
      </c>
      <c r="AD45" s="27">
        <v>44567.721203257337</v>
      </c>
      <c r="AE45" s="27">
        <v>63645.698993014848</v>
      </c>
      <c r="AF45" s="27">
        <v>345750.60124044307</v>
      </c>
      <c r="AG45" s="27">
        <v>49965.572547680575</v>
      </c>
      <c r="AH45" s="27">
        <v>1603427</v>
      </c>
      <c r="AI45" s="33"/>
      <c r="AJ45" s="26">
        <v>3824.8465272509534</v>
      </c>
      <c r="AK45" s="26">
        <v>36733.267164771758</v>
      </c>
      <c r="AL45" s="27">
        <v>7347.5095281258473</v>
      </c>
      <c r="AM45" s="27">
        <v>4262.8741499350581</v>
      </c>
      <c r="AN45" s="27">
        <v>8683.6788424406241</v>
      </c>
      <c r="AO45" s="27">
        <v>40088.815277856804</v>
      </c>
      <c r="AP45" s="27">
        <v>3345.5517845716472</v>
      </c>
      <c r="AQ45" s="27">
        <v>160341.69999999975</v>
      </c>
      <c r="AS45" s="9">
        <v>2018</v>
      </c>
      <c r="AT45" s="26">
        <v>286.19804955210111</v>
      </c>
      <c r="AU45" s="26">
        <v>4259.2309336540247</v>
      </c>
      <c r="AV45" s="27">
        <v>690.20301954600575</v>
      </c>
      <c r="AW45" s="27">
        <v>406.86278046722259</v>
      </c>
      <c r="AX45" s="27">
        <v>938.72642574077508</v>
      </c>
      <c r="AY45" s="27">
        <v>4275.5958184375731</v>
      </c>
      <c r="AZ45" s="27">
        <v>234.63455999512698</v>
      </c>
      <c r="BA45" s="27">
        <v>16034.169999999966</v>
      </c>
    </row>
    <row r="46" spans="1:53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Z46" s="3"/>
      <c r="AA46" s="22"/>
      <c r="AB46" s="22"/>
      <c r="AC46" s="23"/>
      <c r="AD46" s="23"/>
      <c r="AE46" s="23"/>
      <c r="AF46" s="23"/>
      <c r="AG46" s="23"/>
      <c r="AH46" s="23"/>
      <c r="AI46" s="32"/>
      <c r="AJ46" s="22"/>
      <c r="AK46" s="22"/>
      <c r="AL46" s="23"/>
      <c r="AM46" s="23"/>
      <c r="AN46" s="23"/>
      <c r="AO46" s="23"/>
      <c r="AP46" s="23"/>
      <c r="AQ46" s="23"/>
      <c r="AS46" s="3"/>
      <c r="AT46" s="22"/>
      <c r="AU46" s="22"/>
      <c r="AV46" s="23"/>
      <c r="AW46" s="23"/>
      <c r="AX46" s="23"/>
      <c r="AY46" s="23"/>
      <c r="AZ46" s="23"/>
      <c r="BA46" s="23"/>
    </row>
    <row r="47" spans="1:53">
      <c r="A47" s="40" t="s">
        <v>26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Z47" s="46" t="s">
        <v>27</v>
      </c>
    </row>
    <row r="48" spans="1:53">
      <c r="Z48" s="10" t="s">
        <v>26</v>
      </c>
      <c r="AA48" s="30"/>
      <c r="AJ48" s="30"/>
      <c r="AS48" s="30"/>
    </row>
    <row r="49" spans="9:47">
      <c r="I49" s="44"/>
      <c r="AC49" s="30"/>
      <c r="AL49" s="30"/>
      <c r="AU49" s="30"/>
    </row>
    <row r="50" spans="9:47">
      <c r="I50" s="44"/>
    </row>
    <row r="51" spans="9:47">
      <c r="I51" s="44"/>
    </row>
  </sheetData>
  <mergeCells count="4">
    <mergeCell ref="AC1:AD1"/>
    <mergeCell ref="Z6:Z7"/>
    <mergeCell ref="AS6:AS7"/>
    <mergeCell ref="A45:X46"/>
  </mergeCells>
  <phoneticPr fontId="3"/>
  <pageMargins left="0.7" right="0.7" top="0.75" bottom="0.75" header="0.3" footer="0.3"/>
  <pageSetup paperSize="9" scale="8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必ずお読みください</vt:lpstr>
      <vt:lpstr>表4-1-7(A)</vt:lpstr>
      <vt:lpstr>表4-1-7(B)</vt:lpstr>
      <vt:lpstr>'表4-1-7(A)'!Print_Area</vt:lpstr>
      <vt:lpstr>'表4-1-7(B)'!Print_Area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科学技術指標2020統計表</dc:title>
  <dc:subject>STI2020_4-1-07</dc:subject>
  <dc:creator/>
  <cp:lastModifiedBy/>
  <cp:lastPrinted>2020-08-06T15:00:00Z</cp:lastPrinted>
  <dcterms:created xsi:type="dcterms:W3CDTF">2020-08-06T15:00:00Z</dcterms:created>
  <dcterms:modified xsi:type="dcterms:W3CDTF">2020-08-06T09:34:10Z</dcterms:modified>
</cp:coreProperties>
</file>