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305" yWindow="-15" windowWidth="10200" windowHeight="8085"/>
  </bookViews>
  <sheets>
    <sheet name="必ずお読みください" sheetId="66" r:id="rId1"/>
    <sheet name="表1-3-5" sheetId="65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330317888" localSheetId="1">'表1-3-5'!$D$23</definedName>
    <definedName name="Donnees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65" l="1"/>
  <c r="H9" i="65"/>
  <c r="G9" i="65"/>
  <c r="F9" i="65"/>
  <c r="E9" i="65"/>
  <c r="D9" i="65"/>
  <c r="C9" i="65"/>
  <c r="I8" i="65"/>
  <c r="H8" i="65"/>
  <c r="G8" i="65"/>
  <c r="F8" i="65"/>
  <c r="E8" i="65"/>
  <c r="D8" i="65"/>
  <c r="C8" i="65"/>
  <c r="I7" i="65"/>
  <c r="H7" i="65"/>
  <c r="G7" i="65"/>
  <c r="F7" i="65"/>
  <c r="E7" i="65"/>
  <c r="D7" i="65"/>
  <c r="C7" i="65"/>
  <c r="I6" i="65"/>
  <c r="H6" i="65"/>
  <c r="F6" i="65"/>
  <c r="E6" i="65"/>
  <c r="D6" i="65"/>
  <c r="C6" i="65"/>
</calcChain>
</file>

<file path=xl/sharedStrings.xml><?xml version="1.0" encoding="utf-8"?>
<sst xmlns="http://schemas.openxmlformats.org/spreadsheetml/2006/main" count="38" uniqueCount="23">
  <si>
    <t>製造業</t>
    <rPh sb="0" eb="3">
      <t>セイゾウギョウ</t>
    </rPh>
    <phoneticPr fontId="9"/>
  </si>
  <si>
    <t>（単位：100万各国通貨）</t>
    <rPh sb="1" eb="3">
      <t>タンイ</t>
    </rPh>
    <rPh sb="7" eb="8">
      <t>マン</t>
    </rPh>
    <rPh sb="8" eb="10">
      <t>カッコク</t>
    </rPh>
    <rPh sb="10" eb="12">
      <t>ツウカ</t>
    </rPh>
    <phoneticPr fontId="9"/>
  </si>
  <si>
    <t>日本</t>
    <rPh sb="0" eb="2">
      <t>ニホン</t>
    </rPh>
    <phoneticPr fontId="9"/>
  </si>
  <si>
    <t>米国</t>
    <rPh sb="0" eb="2">
      <t>ベイコク</t>
    </rPh>
    <phoneticPr fontId="9"/>
  </si>
  <si>
    <t>韓国</t>
    <rPh sb="0" eb="2">
      <t>カンコク</t>
    </rPh>
    <phoneticPr fontId="9"/>
  </si>
  <si>
    <t>ドイツ</t>
    <phoneticPr fontId="9"/>
  </si>
  <si>
    <t>フランス</t>
    <phoneticPr fontId="9"/>
  </si>
  <si>
    <t>全産業</t>
    <rPh sb="0" eb="3">
      <t>ゼンサンギョウ</t>
    </rPh>
    <phoneticPr fontId="9"/>
  </si>
  <si>
    <t>非製造業</t>
    <rPh sb="0" eb="4">
      <t>ヒセイゾウギョウ</t>
    </rPh>
    <phoneticPr fontId="9"/>
  </si>
  <si>
    <t>中国</t>
    <rPh sb="0" eb="2">
      <t>チュウゴク</t>
    </rPh>
    <phoneticPr fontId="9"/>
  </si>
  <si>
    <t>3年平均</t>
    <rPh sb="1" eb="2">
      <t>ネン</t>
    </rPh>
    <rPh sb="2" eb="4">
      <t>ヘイキン</t>
    </rPh>
    <phoneticPr fontId="9"/>
  </si>
  <si>
    <t>(A)3年平均割合</t>
    <rPh sb="4" eb="5">
      <t>ネン</t>
    </rPh>
    <rPh sb="5" eb="7">
      <t>ヘイキン</t>
    </rPh>
    <rPh sb="7" eb="9">
      <t>ワリアイ</t>
    </rPh>
    <phoneticPr fontId="9"/>
  </si>
  <si>
    <t>(B)3年平均研究開発費</t>
    <rPh sb="4" eb="5">
      <t>ネン</t>
    </rPh>
    <rPh sb="5" eb="7">
      <t>ヘイキン</t>
    </rPh>
    <rPh sb="7" eb="9">
      <t>ケンキュウ</t>
    </rPh>
    <rPh sb="9" eb="12">
      <t>カイハツヒ</t>
    </rPh>
    <phoneticPr fontId="9"/>
  </si>
  <si>
    <t>英国</t>
  </si>
  <si>
    <t>2013～2015</t>
    <phoneticPr fontId="9"/>
  </si>
  <si>
    <t>3)米国では、「Agriculture, Forestry, Fishing and Hunting」及び「Public Administration」は除かれている。よって、他国の非製造業と異なっているため、国際比較する際は注意が必要である。</t>
    <rPh sb="2" eb="4">
      <t>ベイコク</t>
    </rPh>
    <phoneticPr fontId="9"/>
  </si>
  <si>
    <r>
      <t>表1-3-5主要国における企業部門の製造業と非製造業の研究開発費</t>
    </r>
    <r>
      <rPr>
        <b/>
        <sz val="12"/>
        <rFont val="ＭＳ Ｐゴシック"/>
        <family val="3"/>
        <charset val="128"/>
      </rPr>
      <t xml:space="preserve">
</t>
    </r>
    <rPh sb="0" eb="1">
      <t>ヒョウ</t>
    </rPh>
    <rPh sb="6" eb="8">
      <t>シュヨウ</t>
    </rPh>
    <rPh sb="8" eb="9">
      <t>コク</t>
    </rPh>
    <rPh sb="13" eb="15">
      <t>キギョウ</t>
    </rPh>
    <rPh sb="15" eb="17">
      <t>ブモン</t>
    </rPh>
    <rPh sb="18" eb="21">
      <t>セイゾウギョウ</t>
    </rPh>
    <rPh sb="22" eb="26">
      <t>ヒセイゾウギョウ</t>
    </rPh>
    <rPh sb="27" eb="29">
      <t>ケンキュウ</t>
    </rPh>
    <rPh sb="29" eb="32">
      <t>カイハツヒ</t>
    </rPh>
    <phoneticPr fontId="9"/>
  </si>
  <si>
    <t>資料：OECD, “Structural Analysis (STAN) Databases”</t>
    <rPh sb="0" eb="2">
      <t>シリョウ</t>
    </rPh>
    <phoneticPr fontId="3"/>
  </si>
  <si>
    <t>2)各国とも研究開発を行う企業の主な経済活動(Main economic activity)に応じて分類している。</t>
  </si>
  <si>
    <t>2014～2016</t>
  </si>
  <si>
    <t>2016～2018</t>
    <phoneticPr fontId="9"/>
  </si>
  <si>
    <t>2015～2017</t>
    <phoneticPr fontId="9"/>
  </si>
  <si>
    <t>注：1)国際標準産業分類第4次改定版（ISIC Rev.4）に準拠しているため、各国の産業分類とは異なる。</t>
    <rPh sb="0" eb="1">
      <t>チュウ</t>
    </rPh>
    <rPh sb="31" eb="33">
      <t>ジュンキョ</t>
    </rPh>
    <rPh sb="40" eb="42">
      <t>カッコク</t>
    </rPh>
    <rPh sb="43" eb="45">
      <t>サンギョウ</t>
    </rPh>
    <rPh sb="45" eb="47">
      <t>ブンルイ</t>
    </rPh>
    <rPh sb="49" eb="50">
      <t>コト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</si>
</sst>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6" formatCode="0.0%"/>
    <numFmt numFmtId="177" formatCode="#,##0.0"/>
    <numFmt numFmtId="178" formatCode="yyyy/m/d;@"/>
    <numFmt numFmtId="179" formatCode="_(&quot;$&quot;* #,##0_);_(&quot;$&quot;* \(#,##0\);_(&quot;$&quot;* &quot;-&quot;_);_(@_)"/>
    <numFmt numFmtId="180" formatCode="0_)"/>
    <numFmt numFmtId="181" formatCode="_-* #,##0\ _F_-;\-* #,##0\ _F_-;_-* &quot;-&quot;\ _F_-;_-@_-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8"/>
      <color indexed="18"/>
      <name val="Verdana"/>
      <family val="2"/>
    </font>
    <font>
      <sz val="11"/>
      <name val="돋움"/>
      <family val="2"/>
      <charset val="129"/>
    </font>
    <font>
      <sz val="10"/>
      <name val="Courier"/>
      <family val="3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1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121">
    <xf numFmtId="0" fontId="0" fillId="0" borderId="0">
      <alignment horizontal="left" wrapText="1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>
      <alignment vertical="center"/>
    </xf>
    <xf numFmtId="0" fontId="10" fillId="0" borderId="1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80" fontId="20" fillId="0" borderId="0"/>
    <xf numFmtId="9" fontId="10" fillId="0" borderId="0" applyFont="0" applyFill="0" applyBorder="0" applyAlignment="0" applyProtection="0"/>
    <xf numFmtId="0" fontId="10" fillId="0" borderId="0">
      <alignment horizontal="left" wrapText="1"/>
    </xf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13" fillId="0" borderId="0"/>
    <xf numFmtId="0" fontId="8" fillId="0" borderId="0"/>
    <xf numFmtId="0" fontId="10" fillId="0" borderId="0"/>
    <xf numFmtId="0" fontId="8" fillId="0" borderId="0"/>
    <xf numFmtId="0" fontId="17" fillId="0" borderId="0"/>
    <xf numFmtId="0" fontId="19" fillId="0" borderId="0">
      <alignment vertical="center"/>
    </xf>
    <xf numFmtId="181" fontId="10" fillId="0" borderId="0" applyFont="0" applyFill="0" applyBorder="0" applyAlignment="0" applyProtection="0"/>
    <xf numFmtId="0" fontId="1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4" fillId="6" borderId="6" applyNumberFormat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7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38" fontId="6" fillId="0" borderId="0" applyFont="0" applyFill="0" applyBorder="0" applyAlignment="0" applyProtection="0"/>
    <xf numFmtId="0" fontId="5" fillId="8" borderId="10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45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6" fillId="0" borderId="0"/>
    <xf numFmtId="43" fontId="10" fillId="0" borderId="0" applyFont="0" applyFill="0" applyBorder="0" applyAlignment="0" applyProtection="0"/>
    <xf numFmtId="0" fontId="46" fillId="0" borderId="0"/>
    <xf numFmtId="0" fontId="24" fillId="0" borderId="0"/>
    <xf numFmtId="0" fontId="45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40" fontId="6" fillId="0" borderId="0" applyFont="0" applyFill="0" applyBorder="0" applyAlignment="0" applyProtection="0">
      <alignment vertical="center"/>
    </xf>
    <xf numFmtId="0" fontId="6" fillId="0" borderId="0">
      <alignment horizontal="left" wrapText="1"/>
    </xf>
    <xf numFmtId="0" fontId="48" fillId="0" borderId="0"/>
  </cellStyleXfs>
  <cellXfs count="23">
    <xf numFmtId="0" fontId="0" fillId="0" borderId="0" xfId="0" applyAlignment="1"/>
    <xf numFmtId="0" fontId="1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0" fillId="0" borderId="0" xfId="0" applyFont="1" applyAlignment="1"/>
    <xf numFmtId="178" fontId="0" fillId="0" borderId="0" xfId="0" applyNumberFormat="1" applyFont="1" applyAlignment="1"/>
    <xf numFmtId="3" fontId="0" fillId="0" borderId="0" xfId="0" applyNumberFormat="1" applyFont="1" applyAlignment="1">
      <alignment horizontal="right"/>
    </xf>
    <xf numFmtId="0" fontId="0" fillId="0" borderId="0" xfId="0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176" fontId="0" fillId="0" borderId="0" xfId="10" applyNumberFormat="1" applyFont="1" applyBorder="1" applyAlignment="1">
      <alignment vertical="center"/>
    </xf>
    <xf numFmtId="176" fontId="0" fillId="0" borderId="12" xfId="1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8" fontId="22" fillId="0" borderId="0" xfId="0" applyNumberFormat="1" applyFont="1" applyFill="1" applyAlignment="1"/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top"/>
    </xf>
    <xf numFmtId="0" fontId="12" fillId="0" borderId="0" xfId="0" applyFont="1" applyAlignment="1">
      <alignment vertical="center"/>
    </xf>
    <xf numFmtId="38" fontId="0" fillId="0" borderId="0" xfId="14" applyFont="1" applyFill="1" applyBorder="1" applyAlignment="1">
      <alignment vertical="center"/>
    </xf>
    <xf numFmtId="38" fontId="0" fillId="0" borderId="12" xfId="14" applyFont="1" applyFill="1" applyBorder="1" applyAlignment="1">
      <alignment vertical="center"/>
    </xf>
    <xf numFmtId="0" fontId="42" fillId="0" borderId="0" xfId="0" applyFont="1" applyAlignment="1">
      <alignment horizontal="left" vertical="center" indent="4"/>
    </xf>
    <xf numFmtId="0" fontId="23" fillId="0" borderId="0" xfId="97">
      <alignment vertical="center"/>
    </xf>
  </cellXfs>
  <cellStyles count="121">
    <cellStyle name="20% - アクセント 1" xfId="45" builtinId="30" customBuiltin="1"/>
    <cellStyle name="20% - アクセント 1 2" xfId="71"/>
    <cellStyle name="20% - アクセント 1 3" xfId="84"/>
    <cellStyle name="20% - アクセント 2" xfId="49" builtinId="34" customBuiltin="1"/>
    <cellStyle name="20% - アクセント 2 2" xfId="73"/>
    <cellStyle name="20% - アクセント 2 3" xfId="86"/>
    <cellStyle name="20% - アクセント 3" xfId="53" builtinId="38" customBuiltin="1"/>
    <cellStyle name="20% - アクセント 3 2" xfId="75"/>
    <cellStyle name="20% - アクセント 3 3" xfId="88"/>
    <cellStyle name="20% - アクセント 4" xfId="57" builtinId="42" customBuiltin="1"/>
    <cellStyle name="20% - アクセント 4 2" xfId="77"/>
    <cellStyle name="20% - アクセント 4 3" xfId="90"/>
    <cellStyle name="20% - アクセント 5" xfId="61" builtinId="46" customBuiltin="1"/>
    <cellStyle name="20% - アクセント 5 2" xfId="79"/>
    <cellStyle name="20% - アクセント 5 3" xfId="92"/>
    <cellStyle name="20% - アクセント 6" xfId="65" builtinId="50" customBuiltin="1"/>
    <cellStyle name="20% - アクセント 6 2" xfId="81"/>
    <cellStyle name="20% - アクセント 6 3" xfId="94"/>
    <cellStyle name="40% - アクセント 1" xfId="46" builtinId="31" customBuiltin="1"/>
    <cellStyle name="40% - アクセント 1 2" xfId="72"/>
    <cellStyle name="40% - アクセント 1 3" xfId="85"/>
    <cellStyle name="40% - アクセント 2" xfId="50" builtinId="35" customBuiltin="1"/>
    <cellStyle name="40% - アクセント 2 2" xfId="74"/>
    <cellStyle name="40% - アクセント 2 3" xfId="87"/>
    <cellStyle name="40% - アクセント 3" xfId="54" builtinId="39" customBuiltin="1"/>
    <cellStyle name="40% - アクセント 3 2" xfId="76"/>
    <cellStyle name="40% - アクセント 3 3" xfId="89"/>
    <cellStyle name="40% - アクセント 4" xfId="58" builtinId="43" customBuiltin="1"/>
    <cellStyle name="40% - アクセント 4 2" xfId="78"/>
    <cellStyle name="40% - アクセント 4 3" xfId="91"/>
    <cellStyle name="40% - アクセント 5" xfId="62" builtinId="47" customBuiltin="1"/>
    <cellStyle name="40% - アクセント 5 2" xfId="80"/>
    <cellStyle name="40% - アクセント 5 3" xfId="93"/>
    <cellStyle name="40% - アクセント 6" xfId="66" builtinId="51" customBuiltin="1"/>
    <cellStyle name="40% - アクセント 6 2" xfId="82"/>
    <cellStyle name="40% - アクセント 6 3" xfId="95"/>
    <cellStyle name="60% - アクセント 1" xfId="47" builtinId="32" customBuiltin="1"/>
    <cellStyle name="60% - アクセント 2" xfId="51" builtinId="36" customBuiltin="1"/>
    <cellStyle name="60% - アクセント 3" xfId="55" builtinId="40" customBuiltin="1"/>
    <cellStyle name="60% - アクセント 4" xfId="59" builtinId="44" customBuiltin="1"/>
    <cellStyle name="60% - アクセント 5" xfId="63" builtinId="48" customBuiltin="1"/>
    <cellStyle name="60% - アクセント 6" xfId="67" builtinId="52" customBuiltin="1"/>
    <cellStyle name="Comma [0]" xfId="1"/>
    <cellStyle name="Comma [0] 2" xfId="115"/>
    <cellStyle name="Comma 2" xfId="101"/>
    <cellStyle name="Comma 2 2" xfId="109"/>
    <cellStyle name="Comma 2 3" xfId="105"/>
    <cellStyle name="Comma 3" xfId="102"/>
    <cellStyle name="Comma 4" xfId="103"/>
    <cellStyle name="Comma 5" xfId="110"/>
    <cellStyle name="Comma_Sheet1" xfId="2"/>
    <cellStyle name="Currency [0]" xfId="3"/>
    <cellStyle name="Encadr" xfId="4"/>
    <cellStyle name="Followed Hyperlink_Ch2-excel version" xfId="5"/>
    <cellStyle name="Hyperlink_Ch2-excel version" xfId="6"/>
    <cellStyle name="Normal 2" xfId="27"/>
    <cellStyle name="Normal 2 2" xfId="106"/>
    <cellStyle name="Normal 3" xfId="107"/>
    <cellStyle name="Normal 4" xfId="108"/>
    <cellStyle name="Normal_01A-G_NC" xfId="7"/>
    <cellStyle name="Percent 2" xfId="116"/>
    <cellStyle name="Pourcentage_TAB-entrep01_€_vc" xfId="8"/>
    <cellStyle name="アクセント 1" xfId="44" builtinId="29" customBuiltin="1"/>
    <cellStyle name="アクセント 2" xfId="48" builtinId="33" customBuiltin="1"/>
    <cellStyle name="アクセント 3" xfId="52" builtinId="37" customBuiltin="1"/>
    <cellStyle name="アクセント 4" xfId="56" builtinId="41" customBuiltin="1"/>
    <cellStyle name="アクセント 5" xfId="60" builtinId="45" customBuiltin="1"/>
    <cellStyle name="アクセント 6" xfId="64" builtinId="49" customBuiltin="1"/>
    <cellStyle name="スタイル 1" xfId="9"/>
    <cellStyle name="タイトル" xfId="28" builtinId="15" customBuiltin="1"/>
    <cellStyle name="タイトル 2" xfId="98"/>
    <cellStyle name="チェック セル" xfId="40" builtinId="23" customBuiltin="1"/>
    <cellStyle name="どちらでもない" xfId="35" builtinId="28" customBuiltin="1"/>
    <cellStyle name="パーセント" xfId="10" builtinId="5"/>
    <cellStyle name="パーセント 2" xfId="11"/>
    <cellStyle name="パーセント 3" xfId="96"/>
    <cellStyle name="ハイパーリンク 2" xfId="12"/>
    <cellStyle name="ハイパーリンク 3" xfId="13"/>
    <cellStyle name="メモ 2" xfId="68"/>
    <cellStyle name="メモ 3" xfId="70"/>
    <cellStyle name="メモ 4" xfId="83"/>
    <cellStyle name="リンク セル" xfId="39" builtinId="24" customBuiltin="1"/>
    <cellStyle name="悪い" xfId="34" builtinId="27" customBuiltin="1"/>
    <cellStyle name="計算" xfId="38" builtinId="22" customBuiltin="1"/>
    <cellStyle name="警告文" xfId="41" builtinId="11" customBuiltin="1"/>
    <cellStyle name="桁区切り" xfId="14" builtinId="6"/>
    <cellStyle name="桁区切り [0.00] 2" xfId="117"/>
    <cellStyle name="桁区切り [0.00] 2 2" xfId="118"/>
    <cellStyle name="桁区切り [0.00] 3" xfId="99"/>
    <cellStyle name="桁区切り 2" xfId="15"/>
    <cellStyle name="桁区切り 2 2" xfId="69"/>
    <cellStyle name="桁区切り 3" xfId="16"/>
    <cellStyle name="桁区切り 4" xfId="112"/>
    <cellStyle name="桁区切り 5" xfId="113"/>
    <cellStyle name="桁区切り 6" xfId="114"/>
    <cellStyle name="見出し 1" xfId="29" builtinId="16" customBuiltin="1"/>
    <cellStyle name="見出し 2" xfId="30" builtinId="17" customBuiltin="1"/>
    <cellStyle name="見出し 3" xfId="31" builtinId="18" customBuiltin="1"/>
    <cellStyle name="見出し 4" xfId="32" builtinId="19" customBuiltin="1"/>
    <cellStyle name="集計" xfId="43" builtinId="25" customBuiltin="1"/>
    <cellStyle name="出力" xfId="37" builtinId="21" customBuiltin="1"/>
    <cellStyle name="説明文" xfId="42" builtinId="53" customBuiltin="1"/>
    <cellStyle name="入力" xfId="36" builtinId="20" customBuiltin="1"/>
    <cellStyle name="標準" xfId="0" builtinId="0"/>
    <cellStyle name="標準 10" xfId="104"/>
    <cellStyle name="標準 11" xfId="111"/>
    <cellStyle name="標準 2" xfId="17"/>
    <cellStyle name="標準 3" xfId="18"/>
    <cellStyle name="標準 3 2" xfId="119"/>
    <cellStyle name="標準 4" xfId="19"/>
    <cellStyle name="標準 5" xfId="20"/>
    <cellStyle name="標準 5 2" xfId="97"/>
    <cellStyle name="標準 6" xfId="21"/>
    <cellStyle name="標準 7" xfId="22"/>
    <cellStyle name="標準 8" xfId="26"/>
    <cellStyle name="標準 9" xfId="100"/>
    <cellStyle name="未定義" xfId="120"/>
    <cellStyle name="良い" xfId="33" builtinId="26" customBuiltin="1"/>
    <cellStyle name="쉼표 [0]_OECD-7월(2,3,4,5,6,11,74,75,76,78,78-1,137,138,139,140,141,142,143,144)" xfId="23"/>
    <cellStyle name="표준_1A 재원별" xfId="24"/>
    <cellStyle name="하이퍼링크_지표추가 24개" xfId="25"/>
  </cellStyles>
  <dxfs count="0"/>
  <tableStyles count="0" defaultTableStyle="TableStyleMedium9" defaultPivotStyle="PivotStyleLight16"/>
  <colors>
    <mruColors>
      <color rgb="FFF6F9FC"/>
      <color rgb="FF0000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71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716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603436</xdr:colOff>
      <xdr:row>0</xdr:row>
      <xdr:rowOff>28575</xdr:rowOff>
    </xdr:from>
    <xdr:to>
      <xdr:col>8</xdr:col>
      <xdr:colOff>234202</xdr:colOff>
      <xdr:row>1</xdr:row>
      <xdr:rowOff>123825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936" y="28575"/>
          <a:ext cx="507066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22"/>
  </cols>
  <sheetData/>
  <phoneticPr fontId="9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/>
  </sheetViews>
  <sheetFormatPr defaultColWidth="9" defaultRowHeight="13.5"/>
  <cols>
    <col min="1" max="1" width="2.875" style="3" customWidth="1"/>
    <col min="2" max="2" width="12.125" style="3" customWidth="1"/>
    <col min="3" max="5" width="11.5" style="3" customWidth="1"/>
    <col min="6" max="6" width="11.5" style="1" customWidth="1"/>
    <col min="7" max="8" width="11.5" style="3" customWidth="1"/>
    <col min="9" max="9" width="11.5" style="1" customWidth="1"/>
    <col min="10" max="10" width="11.625" style="3" customWidth="1"/>
    <col min="11" max="16384" width="9" style="3"/>
  </cols>
  <sheetData>
    <row r="1" spans="2:10" ht="15" customHeight="1">
      <c r="B1" s="17" t="s">
        <v>16</v>
      </c>
      <c r="E1" s="16"/>
      <c r="H1" s="6"/>
      <c r="J1" s="15"/>
    </row>
    <row r="2" spans="2:10" ht="15" customHeight="1">
      <c r="B2" s="17"/>
      <c r="E2" s="16"/>
      <c r="H2" s="6"/>
    </row>
    <row r="3" spans="2:10">
      <c r="B3" s="3" t="s">
        <v>11</v>
      </c>
      <c r="E3" s="1"/>
      <c r="F3" s="3"/>
      <c r="G3" s="1"/>
      <c r="H3" s="1"/>
      <c r="I3" s="5"/>
      <c r="J3" s="1"/>
    </row>
    <row r="4" spans="2:10" ht="15" customHeight="1">
      <c r="C4" s="15"/>
      <c r="D4" s="15"/>
      <c r="E4" s="1"/>
      <c r="F4" s="3"/>
      <c r="G4" s="1"/>
      <c r="H4" s="1"/>
      <c r="I4" s="5"/>
      <c r="J4" s="1"/>
    </row>
    <row r="5" spans="2:10" ht="15" customHeight="1">
      <c r="B5" s="7"/>
      <c r="C5" s="7" t="s">
        <v>2</v>
      </c>
      <c r="D5" s="7" t="s">
        <v>3</v>
      </c>
      <c r="E5" s="7" t="s">
        <v>5</v>
      </c>
      <c r="F5" s="7" t="s">
        <v>6</v>
      </c>
      <c r="G5" s="7" t="s">
        <v>13</v>
      </c>
      <c r="H5" s="7" t="s">
        <v>9</v>
      </c>
      <c r="I5" s="7" t="s">
        <v>4</v>
      </c>
      <c r="J5" s="1"/>
    </row>
    <row r="6" spans="2:10" ht="15" customHeight="1">
      <c r="B6" s="7" t="s">
        <v>10</v>
      </c>
      <c r="C6" s="8" t="str">
        <f>C14</f>
        <v>2016～2018</v>
      </c>
      <c r="D6" s="8" t="str">
        <f t="shared" ref="D6:I6" si="0">D14</f>
        <v>2015～2017</v>
      </c>
      <c r="E6" s="8" t="str">
        <f t="shared" si="0"/>
        <v>2015～2017</v>
      </c>
      <c r="F6" s="8" t="str">
        <f t="shared" si="0"/>
        <v>2015～2017</v>
      </c>
      <c r="G6" s="8" t="s">
        <v>19</v>
      </c>
      <c r="H6" s="8" t="str">
        <f t="shared" si="0"/>
        <v>2015～2017</v>
      </c>
      <c r="I6" s="8" t="str">
        <f t="shared" si="0"/>
        <v>2013～2015</v>
      </c>
      <c r="J6" s="1"/>
    </row>
    <row r="7" spans="2:10" ht="15" customHeight="1">
      <c r="B7" s="9" t="s">
        <v>7</v>
      </c>
      <c r="C7" s="12">
        <f>C15/C$15</f>
        <v>1</v>
      </c>
      <c r="D7" s="12">
        <f>D15/D$15</f>
        <v>1</v>
      </c>
      <c r="E7" s="12">
        <f>E15/E$15</f>
        <v>1</v>
      </c>
      <c r="F7" s="12">
        <f>F15/F$15</f>
        <v>1</v>
      </c>
      <c r="G7" s="12">
        <f>G15/G$15</f>
        <v>1</v>
      </c>
      <c r="H7" s="12">
        <f t="shared" ref="H7:I9" si="1">H15/H$15</f>
        <v>1</v>
      </c>
      <c r="I7" s="12">
        <f t="shared" si="1"/>
        <v>1</v>
      </c>
      <c r="J7" s="1"/>
    </row>
    <row r="8" spans="2:10" ht="15" customHeight="1">
      <c r="B8" s="10" t="s">
        <v>0</v>
      </c>
      <c r="C8" s="12">
        <f t="shared" ref="C8:G9" si="2">C16/C$15</f>
        <v>0.86753907398291197</v>
      </c>
      <c r="D8" s="12">
        <f t="shared" si="2"/>
        <v>0.65797634189098586</v>
      </c>
      <c r="E8" s="12">
        <f t="shared" si="2"/>
        <v>0.8504419020456957</v>
      </c>
      <c r="F8" s="12">
        <f t="shared" si="2"/>
        <v>0.49801133411068021</v>
      </c>
      <c r="G8" s="12">
        <f t="shared" si="2"/>
        <v>0.39946165095821051</v>
      </c>
      <c r="H8" s="12">
        <f t="shared" si="1"/>
        <v>0.86731213965346488</v>
      </c>
      <c r="I8" s="12">
        <f t="shared" si="1"/>
        <v>0.89057202369745359</v>
      </c>
      <c r="J8" s="1"/>
    </row>
    <row r="9" spans="2:10" ht="15" customHeight="1">
      <c r="B9" s="11" t="s">
        <v>8</v>
      </c>
      <c r="C9" s="13">
        <f t="shared" si="2"/>
        <v>0.13246092601708803</v>
      </c>
      <c r="D9" s="13">
        <f t="shared" si="2"/>
        <v>0.34202365810901408</v>
      </c>
      <c r="E9" s="13">
        <f t="shared" si="2"/>
        <v>0.14955809795430436</v>
      </c>
      <c r="F9" s="13">
        <f t="shared" si="2"/>
        <v>0.5019886658893199</v>
      </c>
      <c r="G9" s="13">
        <f t="shared" si="2"/>
        <v>0.60053834904178949</v>
      </c>
      <c r="H9" s="13">
        <f t="shared" si="1"/>
        <v>0.1326878603465349</v>
      </c>
      <c r="I9" s="13">
        <f t="shared" si="1"/>
        <v>0.10942797630254632</v>
      </c>
      <c r="J9" s="1"/>
    </row>
    <row r="10" spans="2:10" ht="15" customHeight="1">
      <c r="B10" s="10"/>
      <c r="C10" s="12"/>
      <c r="D10" s="12"/>
      <c r="E10" s="12"/>
      <c r="F10" s="12"/>
      <c r="G10" s="12"/>
      <c r="H10" s="12"/>
      <c r="I10" s="12"/>
      <c r="J10" s="1"/>
    </row>
    <row r="11" spans="2:10">
      <c r="B11" s="3" t="s">
        <v>12</v>
      </c>
      <c r="C11" s="12"/>
      <c r="D11" s="12"/>
      <c r="E11" s="12"/>
      <c r="F11" s="12"/>
      <c r="G11" s="12"/>
      <c r="H11" s="12"/>
      <c r="I11" s="12"/>
    </row>
    <row r="12" spans="2:10" ht="15" customHeight="1">
      <c r="E12" s="1"/>
      <c r="F12" s="3"/>
      <c r="G12" s="1"/>
      <c r="H12" s="1"/>
      <c r="I12" s="5" t="s">
        <v>1</v>
      </c>
      <c r="J12" s="1"/>
    </row>
    <row r="13" spans="2:10" ht="15" customHeight="1">
      <c r="B13" s="7"/>
      <c r="C13" s="7" t="s">
        <v>2</v>
      </c>
      <c r="D13" s="7" t="s">
        <v>3</v>
      </c>
      <c r="E13" s="7" t="s">
        <v>5</v>
      </c>
      <c r="F13" s="7" t="s">
        <v>6</v>
      </c>
      <c r="G13" s="7" t="s">
        <v>13</v>
      </c>
      <c r="H13" s="7" t="s">
        <v>9</v>
      </c>
      <c r="I13" s="7" t="s">
        <v>4</v>
      </c>
      <c r="J13" s="1"/>
    </row>
    <row r="14" spans="2:10" ht="15" customHeight="1">
      <c r="B14" s="7" t="s">
        <v>10</v>
      </c>
      <c r="C14" s="8" t="s">
        <v>20</v>
      </c>
      <c r="D14" s="8" t="s">
        <v>21</v>
      </c>
      <c r="E14" s="8" t="s">
        <v>21</v>
      </c>
      <c r="F14" s="8" t="s">
        <v>21</v>
      </c>
      <c r="G14" s="8" t="s">
        <v>19</v>
      </c>
      <c r="H14" s="8" t="s">
        <v>21</v>
      </c>
      <c r="I14" s="8" t="s">
        <v>14</v>
      </c>
      <c r="J14" s="1"/>
    </row>
    <row r="15" spans="2:10" ht="15" customHeight="1">
      <c r="B15" s="9" t="s">
        <v>7</v>
      </c>
      <c r="C15" s="19">
        <v>13782935</v>
      </c>
      <c r="D15" s="19">
        <v>376868.66666666669</v>
      </c>
      <c r="E15" s="19">
        <v>64188.433333333327</v>
      </c>
      <c r="F15" s="19">
        <v>32371.966978333334</v>
      </c>
      <c r="G15" s="19">
        <v>21014.866666666669</v>
      </c>
      <c r="H15" s="19">
        <v>1222851.2433333334</v>
      </c>
      <c r="I15" s="19">
        <v>49183600.580833338</v>
      </c>
      <c r="J15" s="1"/>
    </row>
    <row r="16" spans="2:10" ht="15" customHeight="1">
      <c r="B16" s="10" t="s">
        <v>0</v>
      </c>
      <c r="C16" s="19">
        <v>11957234.666666666</v>
      </c>
      <c r="D16" s="19">
        <v>247970.66666666666</v>
      </c>
      <c r="E16" s="19">
        <v>54588.533333333333</v>
      </c>
      <c r="F16" s="19">
        <v>16121.606462666668</v>
      </c>
      <c r="G16" s="19">
        <v>8394.6333333333332</v>
      </c>
      <c r="H16" s="19">
        <v>1060593.7283333333</v>
      </c>
      <c r="I16" s="19">
        <v>43801538.702</v>
      </c>
      <c r="J16" s="1"/>
    </row>
    <row r="17" spans="1:10" ht="15" customHeight="1">
      <c r="B17" s="11" t="s">
        <v>8</v>
      </c>
      <c r="C17" s="20">
        <v>1825700.3333333333</v>
      </c>
      <c r="D17" s="20">
        <v>128898</v>
      </c>
      <c r="E17" s="20">
        <v>9599.9000000000015</v>
      </c>
      <c r="F17" s="20">
        <v>16250.360515666667</v>
      </c>
      <c r="G17" s="20">
        <v>12620.233333333335</v>
      </c>
      <c r="H17" s="20">
        <v>162257.51499999993</v>
      </c>
      <c r="I17" s="20">
        <v>5382061.878833334</v>
      </c>
      <c r="J17" s="1"/>
    </row>
    <row r="18" spans="1:10">
      <c r="E18" s="1"/>
      <c r="F18" s="3"/>
      <c r="G18" s="1"/>
      <c r="H18" s="1"/>
      <c r="I18" s="3"/>
      <c r="J18" s="1"/>
    </row>
    <row r="19" spans="1:10">
      <c r="A19" s="14" t="s">
        <v>22</v>
      </c>
      <c r="B19" s="2"/>
    </row>
    <row r="20" spans="1:10">
      <c r="B20" s="18" t="s">
        <v>18</v>
      </c>
    </row>
    <row r="21" spans="1:10">
      <c r="B21" s="18" t="s">
        <v>15</v>
      </c>
    </row>
    <row r="22" spans="1:10">
      <c r="A22" s="18" t="s">
        <v>17</v>
      </c>
      <c r="B22" s="2"/>
    </row>
    <row r="23" spans="1:10" ht="14.25">
      <c r="B23" s="2"/>
      <c r="D23" s="21"/>
    </row>
    <row r="24" spans="1:10">
      <c r="F24" s="3"/>
      <c r="I24" s="3"/>
    </row>
    <row r="25" spans="1:10">
      <c r="E25" s="4"/>
      <c r="F25" s="3"/>
      <c r="I25" s="3"/>
    </row>
    <row r="26" spans="1:10">
      <c r="F26" s="3"/>
      <c r="I26" s="3"/>
    </row>
  </sheetData>
  <phoneticPr fontId="9"/>
  <pageMargins left="0.24" right="0.38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表1-3-5</vt:lpstr>
      <vt:lpstr>'表1-3-5'!_Toc330317888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STI2020_1-3-05</dc:subject>
  <dc:creator/>
  <cp:lastModifiedBy/>
  <cp:lastPrinted>2020-08-06T15:00:00Z</cp:lastPrinted>
  <dcterms:created xsi:type="dcterms:W3CDTF">2020-08-06T15:00:00Z</dcterms:created>
  <dcterms:modified xsi:type="dcterms:W3CDTF">2020-08-06T09:33:26Z</dcterms:modified>
</cp:coreProperties>
</file>