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20" yWindow="60" windowWidth="23715" windowHeight="14145"/>
  </bookViews>
  <sheets>
    <sheet name="必ずお読みください" sheetId="19" r:id="rId1"/>
    <sheet name="表4-1-15" sheetId="18" r:id="rId2"/>
  </sheets>
  <definedNames>
    <definedName name="__123Graph_A" localSheetId="0"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Donnees">#REF!</definedName>
    <definedName name="印刷領域" localSheetId="0">#REF!</definedName>
    <definedName name="印刷領域">#REF!</definedName>
    <definedName name="大臣レク" hidden="1">#REF!</definedName>
    <definedName name="大臣レク資料２" hidden="1">#REF!</definedName>
  </definedNames>
  <calcPr calcId="145621" calcMode="manual"/>
</workbook>
</file>

<file path=xl/calcChain.xml><?xml version="1.0" encoding="utf-8"?>
<calcChain xmlns="http://schemas.openxmlformats.org/spreadsheetml/2006/main">
  <c r="C4" i="18" l="1"/>
  <c r="C19" i="18" l="1"/>
  <c r="C18" i="18"/>
  <c r="C17" i="18"/>
  <c r="C16" i="18"/>
  <c r="C15" i="18"/>
  <c r="C14" i="18"/>
  <c r="C13" i="18"/>
  <c r="C12" i="18"/>
  <c r="C11" i="18"/>
  <c r="C10" i="18"/>
  <c r="C9" i="18"/>
  <c r="C8" i="18"/>
  <c r="C7" i="18"/>
  <c r="C6" i="18"/>
  <c r="C5" i="18"/>
</calcChain>
</file>

<file path=xl/sharedStrings.xml><?xml version="1.0" encoding="utf-8"?>
<sst xmlns="http://schemas.openxmlformats.org/spreadsheetml/2006/main" count="23" uniqueCount="23">
  <si>
    <t>その他</t>
    <rPh sb="2" eb="3">
      <t>タ</t>
    </rPh>
    <phoneticPr fontId="1"/>
  </si>
  <si>
    <t>教育学・教育研究</t>
  </si>
  <si>
    <t>工学・生医学</t>
  </si>
  <si>
    <t>老年医学・老年学</t>
  </si>
  <si>
    <t>ホスピタリティ・レジャー・スポーツ・観光</t>
  </si>
  <si>
    <t>医学・一般医療・内科学</t>
  </si>
  <si>
    <t>神経科学</t>
  </si>
  <si>
    <t>栄養・栄養学</t>
  </si>
  <si>
    <t>整形外科学</t>
  </si>
  <si>
    <t>生理学</t>
  </si>
  <si>
    <t>心理学</t>
  </si>
  <si>
    <t>心理学・応用</t>
  </si>
  <si>
    <t>心理学・実験</t>
  </si>
  <si>
    <t>公衆衛生学・環境衛生学・労働衛生学</t>
  </si>
  <si>
    <t>リハビリテーション</t>
  </si>
  <si>
    <t>外科学</t>
  </si>
  <si>
    <t>出現回数</t>
    <rPh sb="0" eb="2">
      <t>シュツゲン</t>
    </rPh>
    <rPh sb="2" eb="4">
      <t>カイスウ</t>
    </rPh>
    <phoneticPr fontId="1"/>
  </si>
  <si>
    <t>出現割合</t>
    <rPh sb="0" eb="2">
      <t>シュツゲン</t>
    </rPh>
    <rPh sb="2" eb="4">
      <t>ワリアイ</t>
    </rPh>
    <phoneticPr fontId="1"/>
  </si>
  <si>
    <t>サブジェクトカテゴリ</t>
    <phoneticPr fontId="1"/>
  </si>
  <si>
    <t>注：1)サブジェクトカテゴリがSport Sciencesに付与されている論文（Article, Review）を分析対象とし、スポーツ科学研究とともに付与されているサブジェクトカテゴリの分布を示した。年の集計は出版年（Publication year, PY）を用いた。</t>
  </si>
  <si>
    <t>2)出現回数が16位以下のサブジェクトカテゴリをまとめた。</t>
  </si>
  <si>
    <t>表4-1-15スポーツ科学研究と関連する研究（2013～2017年）</t>
    <phoneticPr fontId="1"/>
  </si>
  <si>
    <t>資料：クラリベイト・アナリティクス社　Web of Science XML (SCIE, 2018年末バージョン)を基に、科学技術・学術政策研究所が集計。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</si>
</sst>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theme="1"/>
      <name val="ＭＳ Ｐゴシック"/>
      <family val="3"/>
      <charset val="128"/>
      <scheme val="minor"/>
    </font>
    <font>
      <b/>
      <sz val="12"/>
      <color theme="1"/>
      <name val="ＭＳ Ｐゴシック"/>
      <family val="3"/>
      <charset val="128"/>
    </font>
    <font>
      <sz val="11"/>
      <name val="ＭＳ Ｐゴシック"/>
      <family val="3"/>
      <charset val="128"/>
    </font>
    <font>
      <sz val="8"/>
      <color indexed="18"/>
      <name val="Verdana"/>
      <family val="2"/>
    </font>
    <font>
      <sz val="14"/>
      <name val="ＭＳ 明朝"/>
      <family val="1"/>
      <charset val="128"/>
    </font>
    <font>
      <sz val="10"/>
      <name val="Arial"/>
      <family val="2"/>
    </font>
  </fonts>
  <fills count="2">
    <fill>
      <patternFill patternType="none"/>
    </fill>
    <fill>
      <patternFill patternType="gray125"/>
    </fill>
  </fills>
  <borders count="3">
    <border>
      <left/>
      <right/>
      <top/>
      <bottom/>
      <diagonal/>
    </border>
    <border>
      <left/>
      <right/>
      <top style="thin">
        <color auto="1"/>
      </top>
      <bottom style="thin">
        <color auto="1"/>
      </bottom>
      <diagonal/>
    </border>
    <border>
      <left/>
      <right/>
      <top/>
      <bottom style="thin">
        <color indexed="64"/>
      </bottom>
      <diagonal/>
    </border>
  </borders>
  <cellStyleXfs count="18">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40" fontId="6" fillId="0" borderId="0" applyFont="0" applyFill="0" applyBorder="0" applyAlignment="0" applyProtection="0">
      <alignment vertical="center"/>
    </xf>
    <xf numFmtId="40" fontId="6" fillId="0" borderId="0" applyFont="0" applyFill="0" applyBorder="0" applyAlignment="0" applyProtection="0">
      <alignment vertical="center"/>
    </xf>
    <xf numFmtId="38" fontId="6" fillId="0" borderId="0" applyFont="0" applyFill="0" applyBorder="0" applyAlignment="0" applyProtection="0"/>
    <xf numFmtId="0" fontId="8" fillId="0" borderId="0">
      <alignment horizontal="left" wrapText="1"/>
    </xf>
    <xf numFmtId="0" fontId="6" fillId="0" borderId="0">
      <alignment horizontal="left" wrapText="1"/>
    </xf>
    <xf numFmtId="0" fontId="6" fillId="0" borderId="0">
      <alignment horizontal="left" wrapText="1"/>
    </xf>
    <xf numFmtId="0" fontId="9" fillId="0" borderId="0"/>
    <xf numFmtId="0" fontId="4" fillId="0" borderId="0">
      <alignment vertical="center"/>
    </xf>
    <xf numFmtId="0" fontId="8" fillId="0" borderId="0"/>
  </cellStyleXfs>
  <cellXfs count="9">
    <xf numFmtId="0" fontId="0" fillId="0" borderId="0" xfId="0">
      <alignment vertical="center"/>
    </xf>
    <xf numFmtId="38" fontId="0" fillId="0" borderId="0" xfId="1" applyFont="1">
      <alignment vertical="center"/>
    </xf>
    <xf numFmtId="176" fontId="0" fillId="0" borderId="0" xfId="2" applyNumberFormat="1" applyFont="1">
      <alignment vertical="center"/>
    </xf>
    <xf numFmtId="0" fontId="5" fillId="0" borderId="0" xfId="0" applyFont="1">
      <alignment vertical="center"/>
    </xf>
    <xf numFmtId="0" fontId="0" fillId="0" borderId="1" xfId="0" applyBorder="1" applyAlignment="1">
      <alignment horizontal="center" vertical="center"/>
    </xf>
    <xf numFmtId="0" fontId="0" fillId="0" borderId="2" xfId="0" applyBorder="1">
      <alignment vertical="center"/>
    </xf>
    <xf numFmtId="38" fontId="0" fillId="0" borderId="2" xfId="1" applyFont="1" applyBorder="1">
      <alignment vertical="center"/>
    </xf>
    <xf numFmtId="176" fontId="0" fillId="0" borderId="2" xfId="2" applyNumberFormat="1" applyFont="1" applyBorder="1">
      <alignment vertical="center"/>
    </xf>
    <xf numFmtId="0" fontId="4" fillId="0" borderId="0" xfId="5">
      <alignment vertical="center"/>
    </xf>
  </cellXfs>
  <cellStyles count="18">
    <cellStyle name="Comma [0] 2" xfId="6"/>
    <cellStyle name="Hyperlink_Ch3-excel version" xfId="7"/>
    <cellStyle name="Percent 2" xfId="8"/>
    <cellStyle name="パーセント" xfId="2" builtinId="5"/>
    <cellStyle name="パーセント 2" xfId="4"/>
    <cellStyle name="桁区切り" xfId="1" builtinId="6"/>
    <cellStyle name="桁区切り [0.00] 2" xfId="9"/>
    <cellStyle name="桁区切り [0.00] 2 2" xfId="10"/>
    <cellStyle name="桁区切り 2" xfId="3"/>
    <cellStyle name="桁区切り 3" xfId="11"/>
    <cellStyle name="標準" xfId="0" builtinId="0"/>
    <cellStyle name="標準 2" xfId="12"/>
    <cellStyle name="標準 3" xfId="13"/>
    <cellStyle name="標準 3 2" xfId="14"/>
    <cellStyle name="標準 4" xfId="15"/>
    <cellStyle name="標準 5" xfId="16"/>
    <cellStyle name="標準 5 2" xfId="5"/>
    <cellStyle name="未定義"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609725"/>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0" y="0"/>
          <a:ext cx="9029700" cy="160972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2019</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-283</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2019</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r>
            <a:rPr lang="en-US" altLang="ja-JP" sz="1100">
              <a:solidFill>
                <a:sysClr val="windowText" lastClr="000000"/>
              </a:solidFill>
              <a:effectLst/>
              <a:latin typeface="+mn-ea"/>
              <a:ea typeface="+mn-ea"/>
              <a:cs typeface="+mn-cs"/>
            </a:rPr>
            <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2019</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20190809</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メトロ">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zoomScaleNormal="100" workbookViewId="0"/>
  </sheetViews>
  <sheetFormatPr defaultColWidth="11.75" defaultRowHeight="13.5"/>
  <cols>
    <col min="1" max="16384" width="11.75" style="8"/>
  </cols>
  <sheetData/>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zoomScaleNormal="100" workbookViewId="0"/>
  </sheetViews>
  <sheetFormatPr defaultRowHeight="13.5"/>
  <cols>
    <col min="1" max="1" width="35.25" customWidth="1"/>
    <col min="2" max="2" width="16.875" customWidth="1"/>
    <col min="3" max="3" width="13.75" customWidth="1"/>
  </cols>
  <sheetData>
    <row r="1" spans="1:3" ht="14.25">
      <c r="A1" s="3" t="s">
        <v>21</v>
      </c>
    </row>
    <row r="2" spans="1:3" ht="14.25">
      <c r="A2" s="3"/>
    </row>
    <row r="3" spans="1:3">
      <c r="A3" s="4" t="s">
        <v>18</v>
      </c>
      <c r="B3" s="4" t="s">
        <v>16</v>
      </c>
      <c r="C3" s="4" t="s">
        <v>17</v>
      </c>
    </row>
    <row r="4" spans="1:3">
      <c r="A4" t="s">
        <v>8</v>
      </c>
      <c r="B4" s="1">
        <v>13334</v>
      </c>
      <c r="C4" s="2">
        <f>B4/SUM($B$4:$B$19)</f>
        <v>0.2668027292554575</v>
      </c>
    </row>
    <row r="5" spans="1:3">
      <c r="A5" t="s">
        <v>9</v>
      </c>
      <c r="B5" s="1">
        <v>6567</v>
      </c>
      <c r="C5" s="2">
        <f t="shared" ref="C5:C19" si="0">B5/SUM($B$4:$B$19)</f>
        <v>0.131400444204334</v>
      </c>
    </row>
    <row r="6" spans="1:3">
      <c r="A6" t="s">
        <v>15</v>
      </c>
      <c r="B6" s="1">
        <v>6234</v>
      </c>
      <c r="C6" s="2">
        <f t="shared" si="0"/>
        <v>0.12473737919442944</v>
      </c>
    </row>
    <row r="7" spans="1:3">
      <c r="A7" t="s">
        <v>14</v>
      </c>
      <c r="B7" s="1">
        <v>5721</v>
      </c>
      <c r="C7" s="2">
        <f t="shared" si="0"/>
        <v>0.11447265742241432</v>
      </c>
    </row>
    <row r="8" spans="1:3">
      <c r="A8" t="s">
        <v>6</v>
      </c>
      <c r="B8" s="1">
        <v>3437</v>
      </c>
      <c r="C8" s="2">
        <f t="shared" si="0"/>
        <v>6.8771634952077956E-2</v>
      </c>
    </row>
    <row r="9" spans="1:3">
      <c r="A9" t="s">
        <v>10</v>
      </c>
      <c r="B9" s="1">
        <v>2511</v>
      </c>
      <c r="C9" s="2">
        <f t="shared" si="0"/>
        <v>5.0243111831442464E-2</v>
      </c>
    </row>
    <row r="10" spans="1:3">
      <c r="A10" t="s">
        <v>4</v>
      </c>
      <c r="B10" s="1">
        <v>2431</v>
      </c>
      <c r="C10" s="2">
        <f t="shared" si="0"/>
        <v>4.8642375492726653E-2</v>
      </c>
    </row>
    <row r="11" spans="1:3">
      <c r="A11" t="s">
        <v>2</v>
      </c>
      <c r="B11" s="1">
        <v>1683</v>
      </c>
      <c r="C11" s="2">
        <f t="shared" si="0"/>
        <v>3.3675490725733837E-2</v>
      </c>
    </row>
    <row r="12" spans="1:3">
      <c r="A12" t="s">
        <v>7</v>
      </c>
      <c r="B12" s="1">
        <v>1472</v>
      </c>
      <c r="C12" s="2">
        <f t="shared" si="0"/>
        <v>2.9453548632370891E-2</v>
      </c>
    </row>
    <row r="13" spans="1:3">
      <c r="A13" t="s">
        <v>11</v>
      </c>
      <c r="B13" s="1">
        <v>1375</v>
      </c>
      <c r="C13" s="2">
        <f t="shared" si="0"/>
        <v>2.7512655821677973E-2</v>
      </c>
    </row>
    <row r="14" spans="1:3">
      <c r="A14" t="s">
        <v>12</v>
      </c>
      <c r="B14" s="1">
        <v>952</v>
      </c>
      <c r="C14" s="2">
        <f t="shared" si="0"/>
        <v>1.9048762430718132E-2</v>
      </c>
    </row>
    <row r="15" spans="1:3">
      <c r="A15" t="s">
        <v>13</v>
      </c>
      <c r="B15" s="1">
        <v>883</v>
      </c>
      <c r="C15" s="2">
        <f t="shared" si="0"/>
        <v>1.7668127338575746E-2</v>
      </c>
    </row>
    <row r="16" spans="1:3">
      <c r="A16" t="s">
        <v>1</v>
      </c>
      <c r="B16" s="1">
        <v>646</v>
      </c>
      <c r="C16" s="2">
        <f t="shared" si="0"/>
        <v>1.292594593513016E-2</v>
      </c>
    </row>
    <row r="17" spans="1:3">
      <c r="A17" t="s">
        <v>5</v>
      </c>
      <c r="B17" s="1">
        <v>522</v>
      </c>
      <c r="C17" s="2">
        <f t="shared" si="0"/>
        <v>1.0444804610120656E-2</v>
      </c>
    </row>
    <row r="18" spans="1:3">
      <c r="A18" t="s">
        <v>3</v>
      </c>
      <c r="B18" s="1">
        <v>326</v>
      </c>
      <c r="C18" s="2">
        <f t="shared" si="0"/>
        <v>6.5230005802669232E-3</v>
      </c>
    </row>
    <row r="19" spans="1:3">
      <c r="A19" s="5" t="s">
        <v>0</v>
      </c>
      <c r="B19" s="6">
        <v>1883</v>
      </c>
      <c r="C19" s="7">
        <f t="shared" si="0"/>
        <v>3.7677331572523363E-2</v>
      </c>
    </row>
    <row r="21" spans="1:3">
      <c r="A21" t="s">
        <v>19</v>
      </c>
    </row>
    <row r="22" spans="1:3">
      <c r="A22" t="s">
        <v>20</v>
      </c>
    </row>
    <row r="23" spans="1:3">
      <c r="A23" t="s">
        <v>22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必ずお読みください</vt:lpstr>
      <vt:lpstr>表4-1-15</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科学技術指標2019統計表</dc:title>
  <dc:subject>STI2019_4-1-15</dc:subject>
  <dc:creator/>
  <cp:lastModifiedBy/>
  <cp:lastPrinted>2019-08-08T15:00:00Z</cp:lastPrinted>
  <dcterms:created xsi:type="dcterms:W3CDTF">2019-08-08T15:00:00Z</dcterms:created>
  <dcterms:modified xsi:type="dcterms:W3CDTF">2019-08-09T04:08:22Z</dcterms:modified>
</cp:coreProperties>
</file>