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30" windowHeight="7140" tabRatio="870"/>
  </bookViews>
  <sheets>
    <sheet name="必ずお読みください" sheetId="18" r:id="rId1"/>
    <sheet name="表2-2-16" sheetId="17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L64" i="17" l="1"/>
  <c r="K64" i="17"/>
  <c r="L63" i="17"/>
  <c r="K63" i="17"/>
  <c r="L62" i="17"/>
  <c r="K62" i="17"/>
  <c r="L61" i="17"/>
  <c r="K61" i="17"/>
  <c r="L60" i="17"/>
  <c r="K60" i="17"/>
  <c r="L48" i="17"/>
  <c r="K48" i="17"/>
  <c r="L47" i="17"/>
  <c r="K47" i="17"/>
  <c r="L46" i="17"/>
  <c r="K46" i="17"/>
  <c r="L45" i="17"/>
  <c r="K45" i="17"/>
  <c r="L44" i="17"/>
  <c r="K44" i="17"/>
  <c r="L32" i="17"/>
  <c r="K32" i="17"/>
  <c r="L31" i="17"/>
  <c r="K31" i="17"/>
  <c r="L30" i="17"/>
  <c r="K30" i="17"/>
  <c r="L29" i="17"/>
  <c r="K29" i="17"/>
  <c r="L28" i="17"/>
  <c r="K28" i="17"/>
  <c r="L16" i="17"/>
  <c r="K16" i="17"/>
  <c r="L15" i="17"/>
  <c r="K15" i="17"/>
  <c r="L14" i="17"/>
  <c r="K14" i="17"/>
  <c r="L13" i="17"/>
  <c r="K13" i="17"/>
  <c r="L12" i="17"/>
  <c r="K12" i="17"/>
</calcChain>
</file>

<file path=xl/sharedStrings.xml><?xml version="1.0" encoding="utf-8"?>
<sst xmlns="http://schemas.openxmlformats.org/spreadsheetml/2006/main" count="63" uniqueCount="20">
  <si>
    <t>60歳以上</t>
    <rPh sb="3" eb="5">
      <t>イジョウ</t>
    </rPh>
    <phoneticPr fontId="7"/>
  </si>
  <si>
    <t>50-59歳</t>
  </si>
  <si>
    <t>40-49歳</t>
  </si>
  <si>
    <t>(単位：％)</t>
    <rPh sb="1" eb="3">
      <t>タンイ</t>
    </rPh>
    <phoneticPr fontId="7"/>
  </si>
  <si>
    <t>(単位：人）</t>
    <rPh sb="1" eb="3">
      <t>タンイ</t>
    </rPh>
    <rPh sb="4" eb="5">
      <t>ニン</t>
    </rPh>
    <phoneticPr fontId="7"/>
  </si>
  <si>
    <t>年齢階層</t>
    <rPh sb="0" eb="2">
      <t>ネンレイ</t>
    </rPh>
    <rPh sb="2" eb="4">
      <t>カイソウ</t>
    </rPh>
    <phoneticPr fontId="7"/>
  </si>
  <si>
    <t>(B)国立大学</t>
    <rPh sb="3" eb="5">
      <t>コクリツ</t>
    </rPh>
    <rPh sb="5" eb="7">
      <t>ダイガク</t>
    </rPh>
    <phoneticPr fontId="7"/>
  </si>
  <si>
    <t>(C)公立大学</t>
    <rPh sb="3" eb="5">
      <t>コウリツ</t>
    </rPh>
    <rPh sb="5" eb="7">
      <t>ダイガク</t>
    </rPh>
    <phoneticPr fontId="7"/>
  </si>
  <si>
    <t>（D）私立大学</t>
    <rPh sb="3" eb="5">
      <t>シリツ</t>
    </rPh>
    <rPh sb="5" eb="7">
      <t>ダイガク</t>
    </rPh>
    <phoneticPr fontId="7"/>
  </si>
  <si>
    <t>計</t>
    <rPh sb="0" eb="1">
      <t>ケイ</t>
    </rPh>
    <phoneticPr fontId="7"/>
  </si>
  <si>
    <t>資料：文部科学省、「学校教員統計」</t>
  </si>
  <si>
    <t xml:space="preserve">注：本務教員とは当該学校に籍のある常勤教員。 </t>
  </si>
  <si>
    <t>25-39歳</t>
    <rPh sb="5" eb="6">
      <t>サイ</t>
    </rPh>
    <phoneticPr fontId="7"/>
  </si>
  <si>
    <t>25-39歳</t>
    <phoneticPr fontId="7"/>
  </si>
  <si>
    <t>本務教員数（25歳以上）</t>
    <phoneticPr fontId="7"/>
  </si>
  <si>
    <t>(A)全大学</t>
    <phoneticPr fontId="7"/>
  </si>
  <si>
    <t>表2-2-16大学の本務教員の年齢階層構成</t>
  </si>
  <si>
    <t>本務教員数（25歳以上）</t>
    <phoneticPr fontId="7"/>
  </si>
  <si>
    <t>本務教員数（25歳以上）</t>
    <phoneticPr fontId="7"/>
  </si>
  <si>
    <t>本務教員数（25歳以上）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</si>
</sst>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4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8"/>
      <color indexed="1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6" fillId="0" borderId="0">
      <alignment vertical="center"/>
    </xf>
    <xf numFmtId="0" fontId="4" fillId="0" borderId="0"/>
    <xf numFmtId="0" fontId="2" fillId="0" borderId="0"/>
    <xf numFmtId="0" fontId="5" fillId="0" borderId="0"/>
    <xf numFmtId="0" fontId="6" fillId="0" borderId="0">
      <alignment vertical="center"/>
    </xf>
    <xf numFmtId="0" fontId="11" fillId="0" borderId="0">
      <alignment vertical="center"/>
    </xf>
    <xf numFmtId="38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0" fontId="2" fillId="0" borderId="0">
      <alignment horizontal="left" wrapText="1"/>
    </xf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38" fontId="9" fillId="0" borderId="0" xfId="1" applyFont="1" applyFill="1" applyBorder="1">
      <alignment vertical="center"/>
    </xf>
    <xf numFmtId="38" fontId="9" fillId="0" borderId="1" xfId="1" applyFont="1" applyFill="1" applyBorder="1">
      <alignment vertical="center"/>
    </xf>
    <xf numFmtId="176" fontId="9" fillId="0" borderId="0" xfId="0" applyNumberFormat="1" applyFont="1" applyFill="1" applyBorder="1">
      <alignment vertical="center"/>
    </xf>
    <xf numFmtId="176" fontId="9" fillId="0" borderId="1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38" fontId="11" fillId="0" borderId="0" xfId="1" applyFont="1" applyFill="1" applyBorder="1">
      <alignment vertical="center"/>
    </xf>
    <xf numFmtId="38" fontId="11" fillId="0" borderId="1" xfId="1" applyFont="1" applyFill="1" applyBorder="1">
      <alignment vertical="center"/>
    </xf>
    <xf numFmtId="176" fontId="11" fillId="0" borderId="0" xfId="0" applyNumberFormat="1" applyFont="1" applyFill="1" applyBorder="1">
      <alignment vertical="center"/>
    </xf>
    <xf numFmtId="176" fontId="11" fillId="0" borderId="1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14" fontId="12" fillId="0" borderId="0" xfId="0" applyNumberFormat="1" applyFont="1">
      <alignment vertical="center"/>
    </xf>
    <xf numFmtId="0" fontId="9" fillId="0" borderId="1" xfId="0" applyFont="1" applyFill="1" applyBorder="1" applyAlignment="1">
      <alignment vertical="center" shrinkToFit="1"/>
    </xf>
    <xf numFmtId="0" fontId="11" fillId="0" borderId="0" xfId="11">
      <alignment vertical="center"/>
    </xf>
  </cellXfs>
  <cellStyles count="19">
    <cellStyle name="Comma [0] 2" xfId="12"/>
    <cellStyle name="Hyperlink_Ch3-excel version" xfId="13"/>
    <cellStyle name="Percent 2" xfId="14"/>
    <cellStyle name="パーセント 2" xfId="15"/>
    <cellStyle name="桁区切り" xfId="1" builtinId="6"/>
    <cellStyle name="桁区切り [0.00] 2" xfId="16"/>
    <cellStyle name="桁区切り [0.00] 2 2" xfId="17"/>
    <cellStyle name="桁区切り 2" xfId="2"/>
    <cellStyle name="桁区切り 2 2" xfId="3"/>
    <cellStyle name="桁区切り 3" xfId="4"/>
    <cellStyle name="桁区切り 4" xfId="5"/>
    <cellStyle name="標準" xfId="0" builtinId="0"/>
    <cellStyle name="標準 2" xfId="6"/>
    <cellStyle name="標準 3" xfId="7"/>
    <cellStyle name="標準 3 2" xfId="18"/>
    <cellStyle name="標準 4" xfId="8"/>
    <cellStyle name="標準 5" xfId="9"/>
    <cellStyle name="標準 5 2" xfId="11"/>
    <cellStyle name="未定義" xfId="1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3.42578125" defaultRowHeight="13.5"/>
  <cols>
    <col min="1" max="16384" width="13.42578125" style="24"/>
  </cols>
  <sheetData/>
  <phoneticPr fontId="7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showGridLines="0" zoomScaleNormal="100" workbookViewId="0"/>
  </sheetViews>
  <sheetFormatPr defaultRowHeight="13.5"/>
  <cols>
    <col min="1" max="1" width="20" style="3" customWidth="1"/>
    <col min="2" max="10" width="9.28515625" style="3" bestFit="1" customWidth="1"/>
    <col min="11" max="12" width="9.140625" style="14"/>
    <col min="13" max="13" width="12.28515625" style="3" bestFit="1" customWidth="1"/>
    <col min="14" max="16384" width="9.140625" style="3"/>
  </cols>
  <sheetData>
    <row r="1" spans="1:13" ht="14.25">
      <c r="A1" s="4" t="s">
        <v>16</v>
      </c>
      <c r="M1" s="22"/>
    </row>
    <row r="2" spans="1:13">
      <c r="A2" s="3" t="s">
        <v>15</v>
      </c>
    </row>
    <row r="3" spans="1:13">
      <c r="A3" s="5"/>
      <c r="B3" s="5"/>
      <c r="C3" s="5"/>
      <c r="D3" s="5"/>
      <c r="E3" s="5"/>
      <c r="F3" s="5"/>
      <c r="G3" s="5"/>
      <c r="H3" s="5"/>
      <c r="I3" s="5"/>
      <c r="J3" s="6"/>
      <c r="K3" s="15"/>
      <c r="L3" s="15" t="s">
        <v>4</v>
      </c>
    </row>
    <row r="4" spans="1:13">
      <c r="A4" s="7" t="s">
        <v>5</v>
      </c>
      <c r="B4" s="7">
        <v>1986</v>
      </c>
      <c r="C4" s="7">
        <v>1989</v>
      </c>
      <c r="D4" s="7">
        <v>1992</v>
      </c>
      <c r="E4" s="7">
        <v>1995</v>
      </c>
      <c r="F4" s="7">
        <v>1998</v>
      </c>
      <c r="G4" s="7">
        <v>2001</v>
      </c>
      <c r="H4" s="7">
        <v>2004</v>
      </c>
      <c r="I4" s="7">
        <v>2007</v>
      </c>
      <c r="J4" s="7">
        <v>2010</v>
      </c>
      <c r="K4" s="16">
        <v>2013</v>
      </c>
      <c r="L4" s="16">
        <v>2016</v>
      </c>
    </row>
    <row r="5" spans="1:13">
      <c r="A5" s="8" t="s">
        <v>12</v>
      </c>
      <c r="B5" s="9">
        <v>44226</v>
      </c>
      <c r="C5" s="9">
        <v>41664</v>
      </c>
      <c r="D5" s="9">
        <v>44015</v>
      </c>
      <c r="E5" s="9">
        <v>45832</v>
      </c>
      <c r="F5" s="9">
        <v>45887</v>
      </c>
      <c r="G5" s="9">
        <v>44469</v>
      </c>
      <c r="H5" s="9">
        <v>43781</v>
      </c>
      <c r="I5" s="9">
        <v>45396</v>
      </c>
      <c r="J5" s="9">
        <v>44820</v>
      </c>
      <c r="K5" s="17">
        <v>43470</v>
      </c>
      <c r="L5" s="17">
        <v>43168</v>
      </c>
    </row>
    <row r="6" spans="1:13">
      <c r="A6" s="8" t="s">
        <v>2</v>
      </c>
      <c r="B6" s="9">
        <v>31000</v>
      </c>
      <c r="C6" s="9">
        <v>37111</v>
      </c>
      <c r="D6" s="9">
        <v>38310</v>
      </c>
      <c r="E6" s="9">
        <v>39878</v>
      </c>
      <c r="F6" s="9">
        <v>40583</v>
      </c>
      <c r="G6" s="9">
        <v>42233</v>
      </c>
      <c r="H6" s="9">
        <v>45895</v>
      </c>
      <c r="I6" s="9">
        <v>48321</v>
      </c>
      <c r="J6" s="9">
        <v>49466</v>
      </c>
      <c r="K6" s="17">
        <v>51964</v>
      </c>
      <c r="L6" s="17">
        <v>55768</v>
      </c>
    </row>
    <row r="7" spans="1:13">
      <c r="A7" s="8" t="s">
        <v>1</v>
      </c>
      <c r="B7" s="9">
        <v>24731</v>
      </c>
      <c r="C7" s="9">
        <v>25699</v>
      </c>
      <c r="D7" s="9">
        <v>28099</v>
      </c>
      <c r="E7" s="9">
        <v>31692</v>
      </c>
      <c r="F7" s="9">
        <v>37209</v>
      </c>
      <c r="G7" s="9">
        <v>40749</v>
      </c>
      <c r="H7" s="9">
        <v>42173</v>
      </c>
      <c r="I7" s="9">
        <v>44305</v>
      </c>
      <c r="J7" s="9">
        <v>44441</v>
      </c>
      <c r="K7" s="17">
        <v>47501</v>
      </c>
      <c r="L7" s="17">
        <v>50638</v>
      </c>
    </row>
    <row r="8" spans="1:13">
      <c r="A8" s="8" t="s">
        <v>0</v>
      </c>
      <c r="B8" s="9">
        <v>13478</v>
      </c>
      <c r="C8" s="9">
        <v>16264</v>
      </c>
      <c r="D8" s="9">
        <v>20033</v>
      </c>
      <c r="E8" s="9">
        <v>21722</v>
      </c>
      <c r="F8" s="9">
        <v>22199</v>
      </c>
      <c r="G8" s="9">
        <v>23884</v>
      </c>
      <c r="H8" s="9">
        <v>27651</v>
      </c>
      <c r="I8" s="9">
        <v>29651</v>
      </c>
      <c r="J8" s="9">
        <v>33714</v>
      </c>
      <c r="K8" s="17">
        <v>34035</v>
      </c>
      <c r="L8" s="17">
        <v>34980</v>
      </c>
    </row>
    <row r="9" spans="1:13">
      <c r="A9" s="23" t="s">
        <v>14</v>
      </c>
      <c r="B9" s="10">
        <v>113435</v>
      </c>
      <c r="C9" s="10">
        <v>120738</v>
      </c>
      <c r="D9" s="10">
        <v>130457</v>
      </c>
      <c r="E9" s="10">
        <v>139124</v>
      </c>
      <c r="F9" s="10">
        <v>145878</v>
      </c>
      <c r="G9" s="10">
        <v>151335</v>
      </c>
      <c r="H9" s="10">
        <v>159500</v>
      </c>
      <c r="I9" s="10">
        <v>167673</v>
      </c>
      <c r="J9" s="10">
        <v>172441</v>
      </c>
      <c r="K9" s="18">
        <v>176970</v>
      </c>
      <c r="L9" s="18">
        <v>184554</v>
      </c>
    </row>
    <row r="10" spans="1:13">
      <c r="A10" s="5"/>
      <c r="B10" s="5"/>
      <c r="C10" s="5"/>
      <c r="D10" s="5"/>
      <c r="E10" s="5"/>
      <c r="F10" s="5"/>
      <c r="G10" s="5"/>
      <c r="H10" s="5"/>
      <c r="I10" s="5"/>
      <c r="J10" s="6"/>
      <c r="K10" s="15"/>
      <c r="L10" s="15" t="s">
        <v>3</v>
      </c>
    </row>
    <row r="11" spans="1:13">
      <c r="A11" s="7" t="s">
        <v>5</v>
      </c>
      <c r="B11" s="7">
        <v>1986</v>
      </c>
      <c r="C11" s="7">
        <v>1989</v>
      </c>
      <c r="D11" s="7">
        <v>1992</v>
      </c>
      <c r="E11" s="7">
        <v>1995</v>
      </c>
      <c r="F11" s="7">
        <v>1998</v>
      </c>
      <c r="G11" s="7">
        <v>2001</v>
      </c>
      <c r="H11" s="7">
        <v>2004</v>
      </c>
      <c r="I11" s="7">
        <v>2007</v>
      </c>
      <c r="J11" s="7">
        <v>2010</v>
      </c>
      <c r="K11" s="16">
        <v>2013</v>
      </c>
      <c r="L11" s="16">
        <v>2016</v>
      </c>
    </row>
    <row r="12" spans="1:13">
      <c r="A12" s="8" t="s">
        <v>13</v>
      </c>
      <c r="B12" s="11">
        <v>38.987966676951558</v>
      </c>
      <c r="C12" s="11">
        <v>34.507777170402029</v>
      </c>
      <c r="D12" s="11">
        <v>33.739086442275998</v>
      </c>
      <c r="E12" s="11">
        <v>32.943273626405222</v>
      </c>
      <c r="F12" s="11">
        <v>31.455736985700376</v>
      </c>
      <c r="G12" s="11">
        <v>29.384478144513825</v>
      </c>
      <c r="H12" s="11">
        <v>27.448902821316612</v>
      </c>
      <c r="I12" s="11">
        <v>27.074126424647975</v>
      </c>
      <c r="J12" s="11">
        <v>25.991498541530145</v>
      </c>
      <c r="K12" s="19">
        <f t="shared" ref="K12:L16" si="0">K5/K$9*100</f>
        <v>24.563485336497713</v>
      </c>
      <c r="L12" s="19">
        <f t="shared" si="0"/>
        <v>23.390443989293104</v>
      </c>
    </row>
    <row r="13" spans="1:13">
      <c r="A13" s="8" t="s">
        <v>2</v>
      </c>
      <c r="B13" s="11">
        <v>27.328425970820291</v>
      </c>
      <c r="C13" s="11">
        <v>30.736802001027019</v>
      </c>
      <c r="D13" s="11">
        <v>29.365997991675417</v>
      </c>
      <c r="E13" s="11">
        <v>28.66363819326644</v>
      </c>
      <c r="F13" s="11">
        <v>27.819822043077092</v>
      </c>
      <c r="G13" s="11">
        <v>27.906961377077344</v>
      </c>
      <c r="H13" s="11">
        <v>28.774294670846395</v>
      </c>
      <c r="I13" s="11">
        <v>28.818593333452615</v>
      </c>
      <c r="J13" s="11">
        <v>28.685753388115355</v>
      </c>
      <c r="K13" s="19">
        <f t="shared" si="0"/>
        <v>29.363168898683394</v>
      </c>
      <c r="L13" s="19">
        <f t="shared" si="0"/>
        <v>30.217714056590484</v>
      </c>
    </row>
    <row r="14" spans="1:13">
      <c r="A14" s="8" t="s">
        <v>1</v>
      </c>
      <c r="B14" s="11">
        <v>21.801912989817957</v>
      </c>
      <c r="C14" s="11">
        <v>21.28493100763637</v>
      </c>
      <c r="D14" s="11">
        <v>21.538897874395392</v>
      </c>
      <c r="E14" s="11">
        <v>22.779678560133405</v>
      </c>
      <c r="F14" s="11">
        <v>25.506930448731129</v>
      </c>
      <c r="G14" s="11">
        <v>26.926355436614134</v>
      </c>
      <c r="H14" s="11">
        <v>26.440752351097181</v>
      </c>
      <c r="I14" s="11">
        <v>26.423455177637422</v>
      </c>
      <c r="J14" s="11">
        <v>25.771713223653308</v>
      </c>
      <c r="K14" s="19">
        <f t="shared" si="0"/>
        <v>26.841272532067585</v>
      </c>
      <c r="L14" s="19">
        <f t="shared" si="0"/>
        <v>27.438039814905125</v>
      </c>
    </row>
    <row r="15" spans="1:13">
      <c r="A15" s="8" t="s">
        <v>0</v>
      </c>
      <c r="B15" s="11">
        <v>11.88169436241019</v>
      </c>
      <c r="C15" s="11">
        <v>13.470489820934587</v>
      </c>
      <c r="D15" s="11">
        <v>15.356017691653188</v>
      </c>
      <c r="E15" s="11">
        <v>15.613409620194934</v>
      </c>
      <c r="F15" s="11">
        <v>15.217510522491398</v>
      </c>
      <c r="G15" s="11">
        <v>15.782205041794695</v>
      </c>
      <c r="H15" s="11">
        <v>17.336050156739812</v>
      </c>
      <c r="I15" s="11">
        <v>17.683825064261985</v>
      </c>
      <c r="J15" s="11">
        <v>19.551034846701189</v>
      </c>
      <c r="K15" s="19">
        <f t="shared" si="0"/>
        <v>19.232073232751315</v>
      </c>
      <c r="L15" s="19">
        <f t="shared" si="0"/>
        <v>18.953802139211287</v>
      </c>
    </row>
    <row r="16" spans="1:13">
      <c r="A16" s="7" t="s">
        <v>9</v>
      </c>
      <c r="B16" s="12">
        <v>100</v>
      </c>
      <c r="C16" s="12">
        <v>100</v>
      </c>
      <c r="D16" s="12">
        <v>100</v>
      </c>
      <c r="E16" s="12">
        <v>100</v>
      </c>
      <c r="F16" s="12">
        <v>100</v>
      </c>
      <c r="G16" s="12">
        <v>100</v>
      </c>
      <c r="H16" s="12">
        <v>100</v>
      </c>
      <c r="I16" s="12">
        <v>100</v>
      </c>
      <c r="J16" s="12">
        <v>100</v>
      </c>
      <c r="K16" s="20">
        <f t="shared" si="0"/>
        <v>100</v>
      </c>
      <c r="L16" s="20">
        <f t="shared" si="0"/>
        <v>100</v>
      </c>
    </row>
    <row r="17" spans="1:12">
      <c r="A17" s="13"/>
      <c r="B17" s="11"/>
      <c r="C17" s="11"/>
      <c r="D17" s="11"/>
      <c r="E17" s="11"/>
      <c r="F17" s="11"/>
      <c r="G17" s="11"/>
      <c r="H17" s="11"/>
      <c r="I17" s="11"/>
      <c r="J17" s="11"/>
      <c r="K17" s="19"/>
      <c r="L17" s="19"/>
    </row>
    <row r="18" spans="1:12">
      <c r="A18" s="3" t="s">
        <v>6</v>
      </c>
      <c r="B18" s="5"/>
      <c r="C18" s="5"/>
      <c r="D18" s="5"/>
      <c r="E18" s="5"/>
      <c r="F18" s="5"/>
      <c r="G18" s="5"/>
      <c r="H18" s="5"/>
      <c r="I18" s="5"/>
      <c r="J18" s="5"/>
      <c r="K18" s="21"/>
      <c r="L18" s="21"/>
    </row>
    <row r="19" spans="1:12">
      <c r="A19" s="5"/>
      <c r="B19" s="5"/>
      <c r="C19" s="5"/>
      <c r="D19" s="5"/>
      <c r="E19" s="5"/>
      <c r="F19" s="5"/>
      <c r="G19" s="5"/>
      <c r="H19" s="5"/>
      <c r="I19" s="5"/>
      <c r="J19" s="6"/>
      <c r="K19" s="15"/>
      <c r="L19" s="15" t="s">
        <v>4</v>
      </c>
    </row>
    <row r="20" spans="1:12">
      <c r="A20" s="7" t="s">
        <v>5</v>
      </c>
      <c r="B20" s="7">
        <v>1986</v>
      </c>
      <c r="C20" s="7">
        <v>1989</v>
      </c>
      <c r="D20" s="7">
        <v>1992</v>
      </c>
      <c r="E20" s="7">
        <v>1995</v>
      </c>
      <c r="F20" s="7">
        <v>1998</v>
      </c>
      <c r="G20" s="7">
        <v>2001</v>
      </c>
      <c r="H20" s="7">
        <v>2004</v>
      </c>
      <c r="I20" s="7">
        <v>2007</v>
      </c>
      <c r="J20" s="7">
        <v>2010</v>
      </c>
      <c r="K20" s="16">
        <v>2013</v>
      </c>
      <c r="L20" s="16">
        <v>2016</v>
      </c>
    </row>
    <row r="21" spans="1:12">
      <c r="A21" s="8" t="s">
        <v>12</v>
      </c>
      <c r="B21" s="9">
        <v>20568</v>
      </c>
      <c r="C21" s="9">
        <v>19428</v>
      </c>
      <c r="D21" s="9">
        <v>20329</v>
      </c>
      <c r="E21" s="9">
        <v>21348</v>
      </c>
      <c r="F21" s="9">
        <v>21147</v>
      </c>
      <c r="G21" s="9">
        <v>20042</v>
      </c>
      <c r="H21" s="9">
        <v>18441</v>
      </c>
      <c r="I21" s="9">
        <v>17526</v>
      </c>
      <c r="J21" s="9">
        <v>16851</v>
      </c>
      <c r="K21" s="17">
        <v>16263</v>
      </c>
      <c r="L21" s="17">
        <v>16291</v>
      </c>
    </row>
    <row r="22" spans="1:12">
      <c r="A22" s="8" t="s">
        <v>2</v>
      </c>
      <c r="B22" s="9">
        <v>15693</v>
      </c>
      <c r="C22" s="9">
        <v>17544</v>
      </c>
      <c r="D22" s="9">
        <v>17100</v>
      </c>
      <c r="E22" s="9">
        <v>17547</v>
      </c>
      <c r="F22" s="9">
        <v>17884</v>
      </c>
      <c r="G22" s="9">
        <v>18708</v>
      </c>
      <c r="H22" s="9">
        <v>20131</v>
      </c>
      <c r="I22" s="9">
        <v>20714</v>
      </c>
      <c r="J22" s="9">
        <v>20787</v>
      </c>
      <c r="K22" s="17">
        <v>21331</v>
      </c>
      <c r="L22" s="17">
        <v>22801</v>
      </c>
    </row>
    <row r="23" spans="1:12">
      <c r="A23" s="8" t="s">
        <v>1</v>
      </c>
      <c r="B23" s="9">
        <v>11779</v>
      </c>
      <c r="C23" s="9">
        <v>12175</v>
      </c>
      <c r="D23" s="9">
        <v>13072</v>
      </c>
      <c r="E23" s="9">
        <v>14462</v>
      </c>
      <c r="F23" s="9">
        <v>16054</v>
      </c>
      <c r="G23" s="9">
        <v>16617</v>
      </c>
      <c r="H23" s="9">
        <v>16235</v>
      </c>
      <c r="I23" s="9">
        <v>16565</v>
      </c>
      <c r="J23" s="9">
        <v>16403</v>
      </c>
      <c r="K23" s="17">
        <v>17399</v>
      </c>
      <c r="L23" s="17">
        <v>18625</v>
      </c>
    </row>
    <row r="24" spans="1:12">
      <c r="A24" s="8" t="s">
        <v>0</v>
      </c>
      <c r="B24" s="9">
        <v>3745</v>
      </c>
      <c r="C24" s="9">
        <v>3961</v>
      </c>
      <c r="D24" s="9">
        <v>4710</v>
      </c>
      <c r="E24" s="9">
        <v>4810</v>
      </c>
      <c r="F24" s="9">
        <v>4758</v>
      </c>
      <c r="G24" s="9">
        <v>5565</v>
      </c>
      <c r="H24" s="9">
        <v>6651</v>
      </c>
      <c r="I24" s="9">
        <v>6844</v>
      </c>
      <c r="J24" s="9">
        <v>7575</v>
      </c>
      <c r="K24" s="17">
        <v>7716</v>
      </c>
      <c r="L24" s="17">
        <v>8410</v>
      </c>
    </row>
    <row r="25" spans="1:12">
      <c r="A25" s="23" t="s">
        <v>17</v>
      </c>
      <c r="B25" s="10">
        <v>51785</v>
      </c>
      <c r="C25" s="10">
        <v>53108</v>
      </c>
      <c r="D25" s="10">
        <v>55211</v>
      </c>
      <c r="E25" s="10">
        <v>58167</v>
      </c>
      <c r="F25" s="10">
        <v>59843</v>
      </c>
      <c r="G25" s="10">
        <v>60932</v>
      </c>
      <c r="H25" s="10">
        <v>61458</v>
      </c>
      <c r="I25" s="10">
        <v>61649</v>
      </c>
      <c r="J25" s="10">
        <v>61616</v>
      </c>
      <c r="K25" s="18">
        <v>62709</v>
      </c>
      <c r="L25" s="18">
        <v>66127</v>
      </c>
    </row>
    <row r="26" spans="1:12">
      <c r="A26" s="5"/>
      <c r="B26" s="5"/>
      <c r="C26" s="5"/>
      <c r="D26" s="5"/>
      <c r="E26" s="5"/>
      <c r="F26" s="5"/>
      <c r="G26" s="5"/>
      <c r="H26" s="5"/>
      <c r="I26" s="5"/>
      <c r="J26" s="6"/>
      <c r="K26" s="15"/>
      <c r="L26" s="15" t="s">
        <v>3</v>
      </c>
    </row>
    <row r="27" spans="1:12">
      <c r="A27" s="7" t="s">
        <v>5</v>
      </c>
      <c r="B27" s="7">
        <v>1986</v>
      </c>
      <c r="C27" s="7">
        <v>1989</v>
      </c>
      <c r="D27" s="7">
        <v>1992</v>
      </c>
      <c r="E27" s="7">
        <v>1995</v>
      </c>
      <c r="F27" s="7">
        <v>1998</v>
      </c>
      <c r="G27" s="7">
        <v>2001</v>
      </c>
      <c r="H27" s="7">
        <v>2004</v>
      </c>
      <c r="I27" s="7">
        <v>2007</v>
      </c>
      <c r="J27" s="7">
        <v>2010</v>
      </c>
      <c r="K27" s="16">
        <v>2013</v>
      </c>
      <c r="L27" s="16">
        <v>2016</v>
      </c>
    </row>
    <row r="28" spans="1:12">
      <c r="A28" s="8" t="s">
        <v>13</v>
      </c>
      <c r="B28" s="11">
        <v>39.718065076759679</v>
      </c>
      <c r="C28" s="11">
        <v>36.582059200120511</v>
      </c>
      <c r="D28" s="11">
        <v>36.82056112006665</v>
      </c>
      <c r="E28" s="11">
        <v>36.701222342565373</v>
      </c>
      <c r="F28" s="11">
        <v>35.337466370335711</v>
      </c>
      <c r="G28" s="11">
        <v>32.892404647804106</v>
      </c>
      <c r="H28" s="11">
        <v>30.005857658888996</v>
      </c>
      <c r="I28" s="11">
        <v>28.428684974614349</v>
      </c>
      <c r="J28" s="11">
        <v>27.348415995845237</v>
      </c>
      <c r="K28" s="19">
        <f t="shared" ref="K28:L32" si="1">K21/K$25*100</f>
        <v>25.934076448356695</v>
      </c>
      <c r="L28" s="19">
        <f t="shared" si="1"/>
        <v>24.635927835831055</v>
      </c>
    </row>
    <row r="29" spans="1:12">
      <c r="A29" s="8" t="s">
        <v>2</v>
      </c>
      <c r="B29" s="11">
        <v>30.304142126098295</v>
      </c>
      <c r="C29" s="11">
        <v>33.034571062740078</v>
      </c>
      <c r="D29" s="11">
        <v>30.972088895328831</v>
      </c>
      <c r="E29" s="11">
        <v>30.166589303213158</v>
      </c>
      <c r="F29" s="11">
        <v>29.88486539779089</v>
      </c>
      <c r="G29" s="11">
        <v>30.703078841987789</v>
      </c>
      <c r="H29" s="11">
        <v>32.755703081779423</v>
      </c>
      <c r="I29" s="11">
        <v>33.599896186475043</v>
      </c>
      <c r="J29" s="11">
        <v>33.736367177356527</v>
      </c>
      <c r="K29" s="19">
        <f t="shared" si="1"/>
        <v>34.015850994275141</v>
      </c>
      <c r="L29" s="19">
        <f t="shared" si="1"/>
        <v>34.480620623950884</v>
      </c>
    </row>
    <row r="30" spans="1:12">
      <c r="A30" s="8" t="s">
        <v>1</v>
      </c>
      <c r="B30" s="11">
        <v>22.745968909915998</v>
      </c>
      <c r="C30" s="11">
        <v>22.92498305340062</v>
      </c>
      <c r="D30" s="11">
        <v>23.676441288873594</v>
      </c>
      <c r="E30" s="11">
        <v>24.862894768511357</v>
      </c>
      <c r="F30" s="11">
        <v>26.82686362648931</v>
      </c>
      <c r="G30" s="11">
        <v>27.271384494190244</v>
      </c>
      <c r="H30" s="11">
        <v>26.416414461908943</v>
      </c>
      <c r="I30" s="11">
        <v>26.869860013949943</v>
      </c>
      <c r="J30" s="11">
        <v>26.621332121526876</v>
      </c>
      <c r="K30" s="19">
        <f t="shared" si="1"/>
        <v>27.745618651230288</v>
      </c>
      <c r="L30" s="19">
        <f t="shared" si="1"/>
        <v>28.165499720235303</v>
      </c>
    </row>
    <row r="31" spans="1:12">
      <c r="A31" s="8" t="s">
        <v>0</v>
      </c>
      <c r="B31" s="11">
        <v>7.2318238872260316</v>
      </c>
      <c r="C31" s="11">
        <v>7.4583866837387962</v>
      </c>
      <c r="D31" s="11">
        <v>8.5309086957309237</v>
      </c>
      <c r="E31" s="11">
        <v>8.2692935857101109</v>
      </c>
      <c r="F31" s="11">
        <v>7.9508046053840893</v>
      </c>
      <c r="G31" s="11">
        <v>9.1331320160178553</v>
      </c>
      <c r="H31" s="11">
        <v>10.82202479742263</v>
      </c>
      <c r="I31" s="11">
        <v>11.101558824960664</v>
      </c>
      <c r="J31" s="11">
        <v>12.293884705271358</v>
      </c>
      <c r="K31" s="19">
        <f t="shared" si="1"/>
        <v>12.304453906137875</v>
      </c>
      <c r="L31" s="19">
        <f t="shared" si="1"/>
        <v>12.717951819982762</v>
      </c>
    </row>
    <row r="32" spans="1:12">
      <c r="A32" s="7" t="s">
        <v>9</v>
      </c>
      <c r="B32" s="12">
        <v>100</v>
      </c>
      <c r="C32" s="12">
        <v>100</v>
      </c>
      <c r="D32" s="12">
        <v>100</v>
      </c>
      <c r="E32" s="12">
        <v>100</v>
      </c>
      <c r="F32" s="12">
        <v>100</v>
      </c>
      <c r="G32" s="12">
        <v>100</v>
      </c>
      <c r="H32" s="12">
        <v>100</v>
      </c>
      <c r="I32" s="12">
        <v>100</v>
      </c>
      <c r="J32" s="12">
        <v>100</v>
      </c>
      <c r="K32" s="20">
        <f t="shared" si="1"/>
        <v>100</v>
      </c>
      <c r="L32" s="20">
        <f t="shared" si="1"/>
        <v>100</v>
      </c>
    </row>
    <row r="33" spans="1:12">
      <c r="A33" s="13"/>
      <c r="B33" s="11"/>
      <c r="C33" s="11"/>
      <c r="D33" s="11"/>
      <c r="E33" s="11"/>
      <c r="F33" s="11"/>
      <c r="G33" s="11"/>
      <c r="H33" s="11"/>
      <c r="I33" s="11"/>
      <c r="J33" s="11"/>
      <c r="K33" s="19"/>
      <c r="L33" s="19"/>
    </row>
    <row r="34" spans="1:12">
      <c r="A34" s="3" t="s">
        <v>7</v>
      </c>
      <c r="B34" s="5"/>
      <c r="C34" s="5"/>
      <c r="D34" s="5"/>
      <c r="E34" s="5"/>
      <c r="F34" s="5"/>
      <c r="G34" s="5"/>
      <c r="H34" s="5"/>
      <c r="I34" s="5"/>
      <c r="J34" s="5"/>
      <c r="K34" s="21"/>
      <c r="L34" s="21"/>
    </row>
    <row r="35" spans="1:12">
      <c r="A35" s="5"/>
      <c r="B35" s="5"/>
      <c r="C35" s="5"/>
      <c r="D35" s="5"/>
      <c r="E35" s="5"/>
      <c r="F35" s="5"/>
      <c r="G35" s="5"/>
      <c r="H35" s="5"/>
      <c r="I35" s="5"/>
      <c r="J35" s="6"/>
      <c r="K35" s="15"/>
      <c r="L35" s="15" t="s">
        <v>4</v>
      </c>
    </row>
    <row r="36" spans="1:12">
      <c r="A36" s="7" t="s">
        <v>5</v>
      </c>
      <c r="B36" s="7">
        <v>1986</v>
      </c>
      <c r="C36" s="7">
        <v>1989</v>
      </c>
      <c r="D36" s="7">
        <v>1992</v>
      </c>
      <c r="E36" s="7">
        <v>1995</v>
      </c>
      <c r="F36" s="7">
        <v>1998</v>
      </c>
      <c r="G36" s="7">
        <v>2001</v>
      </c>
      <c r="H36" s="7">
        <v>2004</v>
      </c>
      <c r="I36" s="7">
        <v>2007</v>
      </c>
      <c r="J36" s="7">
        <v>2010</v>
      </c>
      <c r="K36" s="16">
        <v>2013</v>
      </c>
      <c r="L36" s="16">
        <v>2016</v>
      </c>
    </row>
    <row r="37" spans="1:12">
      <c r="A37" s="8" t="s">
        <v>12</v>
      </c>
      <c r="B37" s="9">
        <v>2415</v>
      </c>
      <c r="C37" s="9">
        <v>2216</v>
      </c>
      <c r="D37" s="9">
        <v>2581</v>
      </c>
      <c r="E37" s="9">
        <v>2997</v>
      </c>
      <c r="F37" s="9">
        <v>3244</v>
      </c>
      <c r="G37" s="9">
        <v>3460</v>
      </c>
      <c r="H37" s="9">
        <v>3261</v>
      </c>
      <c r="I37" s="9">
        <v>3146</v>
      </c>
      <c r="J37" s="9">
        <v>3096</v>
      </c>
      <c r="K37" s="17">
        <v>2933</v>
      </c>
      <c r="L37" s="17">
        <v>2870</v>
      </c>
    </row>
    <row r="38" spans="1:12">
      <c r="A38" s="8" t="s">
        <v>2</v>
      </c>
      <c r="B38" s="9">
        <v>1765</v>
      </c>
      <c r="C38" s="9">
        <v>2027</v>
      </c>
      <c r="D38" s="9">
        <v>2175</v>
      </c>
      <c r="E38" s="9">
        <v>2534</v>
      </c>
      <c r="F38" s="9">
        <v>2848</v>
      </c>
      <c r="G38" s="9">
        <v>3250</v>
      </c>
      <c r="H38" s="9">
        <v>3711</v>
      </c>
      <c r="I38" s="9">
        <v>3970</v>
      </c>
      <c r="J38" s="9">
        <v>4264</v>
      </c>
      <c r="K38" s="17">
        <v>4496</v>
      </c>
      <c r="L38" s="17">
        <v>4722</v>
      </c>
    </row>
    <row r="39" spans="1:12">
      <c r="A39" s="8" t="s">
        <v>1</v>
      </c>
      <c r="B39" s="9">
        <v>1442</v>
      </c>
      <c r="C39" s="9">
        <v>1480</v>
      </c>
      <c r="D39" s="9">
        <v>1642</v>
      </c>
      <c r="E39" s="9">
        <v>1885</v>
      </c>
      <c r="F39" s="9">
        <v>2380</v>
      </c>
      <c r="G39" s="9">
        <v>2833</v>
      </c>
      <c r="H39" s="9">
        <v>3005</v>
      </c>
      <c r="I39" s="9">
        <v>3236</v>
      </c>
      <c r="J39" s="9">
        <v>3533</v>
      </c>
      <c r="K39" s="17">
        <v>3873</v>
      </c>
      <c r="L39" s="17">
        <v>4332</v>
      </c>
    </row>
    <row r="40" spans="1:12">
      <c r="A40" s="8" t="s">
        <v>0</v>
      </c>
      <c r="B40" s="9">
        <v>478</v>
      </c>
      <c r="C40" s="9">
        <v>574</v>
      </c>
      <c r="D40" s="9">
        <v>709</v>
      </c>
      <c r="E40" s="9">
        <v>858</v>
      </c>
      <c r="F40" s="9">
        <v>992</v>
      </c>
      <c r="G40" s="9">
        <v>1192</v>
      </c>
      <c r="H40" s="9">
        <v>1414</v>
      </c>
      <c r="I40" s="9">
        <v>1404</v>
      </c>
      <c r="J40" s="9">
        <v>1855</v>
      </c>
      <c r="K40" s="17">
        <v>1907</v>
      </c>
      <c r="L40" s="17">
        <v>1919</v>
      </c>
    </row>
    <row r="41" spans="1:12">
      <c r="A41" s="23" t="s">
        <v>18</v>
      </c>
      <c r="B41" s="10">
        <v>6100</v>
      </c>
      <c r="C41" s="10">
        <v>6297</v>
      </c>
      <c r="D41" s="10">
        <v>7107</v>
      </c>
      <c r="E41" s="10">
        <v>8274</v>
      </c>
      <c r="F41" s="10">
        <v>9464</v>
      </c>
      <c r="G41" s="10">
        <v>10735</v>
      </c>
      <c r="H41" s="10">
        <v>11391</v>
      </c>
      <c r="I41" s="10">
        <v>11756</v>
      </c>
      <c r="J41" s="10">
        <v>12748</v>
      </c>
      <c r="K41" s="18">
        <v>13209</v>
      </c>
      <c r="L41" s="18">
        <v>13843</v>
      </c>
    </row>
    <row r="42" spans="1:12">
      <c r="A42" s="5"/>
      <c r="B42" s="5"/>
      <c r="C42" s="5"/>
      <c r="D42" s="5"/>
      <c r="E42" s="5"/>
      <c r="F42" s="5"/>
      <c r="G42" s="5"/>
      <c r="H42" s="5"/>
      <c r="I42" s="5"/>
      <c r="J42" s="6"/>
      <c r="K42" s="15"/>
      <c r="L42" s="15" t="s">
        <v>3</v>
      </c>
    </row>
    <row r="43" spans="1:12">
      <c r="A43" s="7" t="s">
        <v>5</v>
      </c>
      <c r="B43" s="7">
        <v>1986</v>
      </c>
      <c r="C43" s="7">
        <v>1989</v>
      </c>
      <c r="D43" s="7">
        <v>1992</v>
      </c>
      <c r="E43" s="7">
        <v>1995</v>
      </c>
      <c r="F43" s="7">
        <v>1998</v>
      </c>
      <c r="G43" s="7">
        <v>2001</v>
      </c>
      <c r="H43" s="7">
        <v>2004</v>
      </c>
      <c r="I43" s="7">
        <v>2007</v>
      </c>
      <c r="J43" s="7">
        <v>2010</v>
      </c>
      <c r="K43" s="16">
        <v>2013</v>
      </c>
      <c r="L43" s="16">
        <v>2016</v>
      </c>
    </row>
    <row r="44" spans="1:12">
      <c r="A44" s="8" t="s">
        <v>13</v>
      </c>
      <c r="B44" s="11">
        <v>39.590163934426229</v>
      </c>
      <c r="C44" s="11">
        <v>35.191360965539147</v>
      </c>
      <c r="D44" s="11">
        <v>36.316307865484731</v>
      </c>
      <c r="E44" s="11">
        <v>36.221899927483683</v>
      </c>
      <c r="F44" s="11">
        <v>34.277261200338124</v>
      </c>
      <c r="G44" s="11">
        <v>32.231020027945974</v>
      </c>
      <c r="H44" s="11">
        <v>28.627864103239396</v>
      </c>
      <c r="I44" s="11">
        <v>26.76080299421572</v>
      </c>
      <c r="J44" s="11">
        <v>24.286162535299656</v>
      </c>
      <c r="K44" s="19">
        <f t="shared" ref="K44:L48" si="2">K37/K$41*100</f>
        <v>22.204557498675147</v>
      </c>
      <c r="L44" s="19">
        <f t="shared" si="2"/>
        <v>20.732500180596691</v>
      </c>
    </row>
    <row r="45" spans="1:12">
      <c r="A45" s="8" t="s">
        <v>2</v>
      </c>
      <c r="B45" s="11">
        <v>28.934426229508198</v>
      </c>
      <c r="C45" s="11">
        <v>32.189931713514369</v>
      </c>
      <c r="D45" s="11">
        <v>30.603630223723087</v>
      </c>
      <c r="E45" s="11">
        <v>30.626057529610829</v>
      </c>
      <c r="F45" s="11">
        <v>30.092983939137785</v>
      </c>
      <c r="G45" s="11">
        <v>30.274802049371214</v>
      </c>
      <c r="H45" s="11">
        <v>32.578351329997368</v>
      </c>
      <c r="I45" s="11">
        <v>33.76998979244641</v>
      </c>
      <c r="J45" s="11">
        <v>33.448384060244749</v>
      </c>
      <c r="K45" s="19">
        <f t="shared" si="2"/>
        <v>34.037398743281095</v>
      </c>
      <c r="L45" s="19">
        <f t="shared" si="2"/>
        <v>34.111103084591491</v>
      </c>
    </row>
    <row r="46" spans="1:12">
      <c r="A46" s="8" t="s">
        <v>1</v>
      </c>
      <c r="B46" s="11">
        <v>23.639344262295083</v>
      </c>
      <c r="C46" s="11">
        <v>23.503255518500872</v>
      </c>
      <c r="D46" s="11">
        <v>23.10398198958773</v>
      </c>
      <c r="E46" s="11">
        <v>22.782209330432682</v>
      </c>
      <c r="F46" s="11">
        <v>25.147928994082839</v>
      </c>
      <c r="G46" s="11">
        <v>26.390312063344201</v>
      </c>
      <c r="H46" s="11">
        <v>26.380475814239311</v>
      </c>
      <c r="I46" s="11">
        <v>27.526369513439946</v>
      </c>
      <c r="J46" s="11">
        <v>27.7141512394101</v>
      </c>
      <c r="K46" s="19">
        <f>K39/K$41*100</f>
        <v>29.320917556211672</v>
      </c>
      <c r="L46" s="19">
        <f>L39/L$41*100</f>
        <v>31.293794697681136</v>
      </c>
    </row>
    <row r="47" spans="1:12">
      <c r="A47" s="8" t="s">
        <v>0</v>
      </c>
      <c r="B47" s="11">
        <v>7.8360655737704912</v>
      </c>
      <c r="C47" s="11">
        <v>9.1154518024456088</v>
      </c>
      <c r="D47" s="11">
        <v>9.9760799212044464</v>
      </c>
      <c r="E47" s="11">
        <v>10.369833212472807</v>
      </c>
      <c r="F47" s="11">
        <v>10.48182586644125</v>
      </c>
      <c r="G47" s="11">
        <v>11.103865859338612</v>
      </c>
      <c r="H47" s="11">
        <v>12.413308752523923</v>
      </c>
      <c r="I47" s="11">
        <v>11.942837699897925</v>
      </c>
      <c r="J47" s="11">
        <v>14.551302165045495</v>
      </c>
      <c r="K47" s="19">
        <f t="shared" si="2"/>
        <v>14.437126201832085</v>
      </c>
      <c r="L47" s="19">
        <f t="shared" si="2"/>
        <v>13.862602037130682</v>
      </c>
    </row>
    <row r="48" spans="1:12">
      <c r="A48" s="7" t="s">
        <v>9</v>
      </c>
      <c r="B48" s="12">
        <v>100</v>
      </c>
      <c r="C48" s="12">
        <v>100</v>
      </c>
      <c r="D48" s="12">
        <v>100</v>
      </c>
      <c r="E48" s="12">
        <v>100</v>
      </c>
      <c r="F48" s="12">
        <v>100</v>
      </c>
      <c r="G48" s="12">
        <v>100</v>
      </c>
      <c r="H48" s="12">
        <v>100</v>
      </c>
      <c r="I48" s="12">
        <v>100</v>
      </c>
      <c r="J48" s="12">
        <v>100</v>
      </c>
      <c r="K48" s="20">
        <f t="shared" si="2"/>
        <v>100</v>
      </c>
      <c r="L48" s="20">
        <f t="shared" si="2"/>
        <v>100</v>
      </c>
    </row>
    <row r="49" spans="1:12">
      <c r="A49" s="13"/>
      <c r="B49" s="11"/>
      <c r="C49" s="11"/>
      <c r="D49" s="11"/>
      <c r="E49" s="11"/>
      <c r="F49" s="11"/>
      <c r="G49" s="11"/>
      <c r="H49" s="11"/>
      <c r="I49" s="11"/>
      <c r="J49" s="11"/>
      <c r="K49" s="19"/>
      <c r="L49" s="19"/>
    </row>
    <row r="50" spans="1:12">
      <c r="A50" s="2" t="s">
        <v>8</v>
      </c>
      <c r="B50" s="5"/>
      <c r="C50" s="5"/>
      <c r="D50" s="5"/>
      <c r="E50" s="5"/>
      <c r="F50" s="5"/>
      <c r="G50" s="5"/>
      <c r="H50" s="5"/>
      <c r="I50" s="5"/>
      <c r="J50" s="5"/>
      <c r="K50" s="21"/>
      <c r="L50" s="21"/>
    </row>
    <row r="51" spans="1:12">
      <c r="B51" s="5"/>
      <c r="C51" s="5"/>
      <c r="D51" s="5"/>
      <c r="E51" s="5"/>
      <c r="F51" s="5"/>
      <c r="G51" s="5"/>
      <c r="H51" s="5"/>
      <c r="I51" s="5"/>
      <c r="J51" s="6"/>
      <c r="K51" s="15"/>
      <c r="L51" s="15" t="s">
        <v>4</v>
      </c>
    </row>
    <row r="52" spans="1:12">
      <c r="A52" s="7" t="s">
        <v>5</v>
      </c>
      <c r="B52" s="7">
        <v>1986</v>
      </c>
      <c r="C52" s="7">
        <v>1989</v>
      </c>
      <c r="D52" s="7">
        <v>1992</v>
      </c>
      <c r="E52" s="7">
        <v>1995</v>
      </c>
      <c r="F52" s="7">
        <v>1998</v>
      </c>
      <c r="G52" s="7">
        <v>2001</v>
      </c>
      <c r="H52" s="7">
        <v>2004</v>
      </c>
      <c r="I52" s="7">
        <v>2007</v>
      </c>
      <c r="J52" s="7">
        <v>2010</v>
      </c>
      <c r="K52" s="16">
        <v>2013</v>
      </c>
      <c r="L52" s="16">
        <v>2016</v>
      </c>
    </row>
    <row r="53" spans="1:12">
      <c r="A53" s="8" t="s">
        <v>12</v>
      </c>
      <c r="B53" s="9">
        <v>21243</v>
      </c>
      <c r="C53" s="9">
        <v>20020</v>
      </c>
      <c r="D53" s="9">
        <v>21105</v>
      </c>
      <c r="E53" s="9">
        <v>21487</v>
      </c>
      <c r="F53" s="9">
        <v>21490</v>
      </c>
      <c r="G53" s="9">
        <v>20963</v>
      </c>
      <c r="H53" s="9">
        <v>22079</v>
      </c>
      <c r="I53" s="9">
        <v>24724</v>
      </c>
      <c r="J53" s="9">
        <v>24873</v>
      </c>
      <c r="K53" s="17">
        <v>24274</v>
      </c>
      <c r="L53" s="17">
        <v>24007</v>
      </c>
    </row>
    <row r="54" spans="1:12">
      <c r="A54" s="8" t="s">
        <v>2</v>
      </c>
      <c r="B54" s="9">
        <v>13542</v>
      </c>
      <c r="C54" s="9">
        <v>17540</v>
      </c>
      <c r="D54" s="9">
        <v>19035</v>
      </c>
      <c r="E54" s="9">
        <v>19797</v>
      </c>
      <c r="F54" s="9">
        <v>19833</v>
      </c>
      <c r="G54" s="9">
        <v>20265</v>
      </c>
      <c r="H54" s="9">
        <v>22053</v>
      </c>
      <c r="I54" s="9">
        <v>23637</v>
      </c>
      <c r="J54" s="9">
        <v>24415</v>
      </c>
      <c r="K54" s="17">
        <v>26137</v>
      </c>
      <c r="L54" s="17">
        <v>28245</v>
      </c>
    </row>
    <row r="55" spans="1:12">
      <c r="A55" s="8" t="s">
        <v>1</v>
      </c>
      <c r="B55" s="9">
        <v>11510</v>
      </c>
      <c r="C55" s="9">
        <v>12044</v>
      </c>
      <c r="D55" s="9">
        <v>13385</v>
      </c>
      <c r="E55" s="9">
        <v>15345</v>
      </c>
      <c r="F55" s="9">
        <v>18765</v>
      </c>
      <c r="G55" s="9">
        <v>21285</v>
      </c>
      <c r="H55" s="9">
        <v>22933</v>
      </c>
      <c r="I55" s="9">
        <v>24504</v>
      </c>
      <c r="J55" s="9">
        <v>24505</v>
      </c>
      <c r="K55" s="17">
        <v>26229</v>
      </c>
      <c r="L55" s="17">
        <v>27681</v>
      </c>
    </row>
    <row r="56" spans="1:12">
      <c r="A56" s="8" t="s">
        <v>0</v>
      </c>
      <c r="B56" s="9">
        <v>9255</v>
      </c>
      <c r="C56" s="9">
        <v>11729</v>
      </c>
      <c r="D56" s="9">
        <v>14614</v>
      </c>
      <c r="E56" s="9">
        <v>16054</v>
      </c>
      <c r="F56" s="9">
        <v>16414</v>
      </c>
      <c r="G56" s="9">
        <v>17082</v>
      </c>
      <c r="H56" s="9">
        <v>19586</v>
      </c>
      <c r="I56" s="9">
        <v>21403</v>
      </c>
      <c r="J56" s="9">
        <v>24284</v>
      </c>
      <c r="K56" s="17">
        <v>24412</v>
      </c>
      <c r="L56" s="17">
        <v>24651</v>
      </c>
    </row>
    <row r="57" spans="1:12">
      <c r="A57" s="23" t="s">
        <v>19</v>
      </c>
      <c r="B57" s="10">
        <v>55550</v>
      </c>
      <c r="C57" s="10">
        <v>61333</v>
      </c>
      <c r="D57" s="10">
        <v>68139</v>
      </c>
      <c r="E57" s="10">
        <v>72683</v>
      </c>
      <c r="F57" s="10">
        <v>76502</v>
      </c>
      <c r="G57" s="10">
        <v>79595</v>
      </c>
      <c r="H57" s="10">
        <v>86651</v>
      </c>
      <c r="I57" s="10">
        <v>94268</v>
      </c>
      <c r="J57" s="10">
        <v>98077</v>
      </c>
      <c r="K57" s="18">
        <v>101052</v>
      </c>
      <c r="L57" s="18">
        <v>104584</v>
      </c>
    </row>
    <row r="58" spans="1:12">
      <c r="A58" s="5"/>
      <c r="B58" s="5"/>
      <c r="C58" s="5"/>
      <c r="D58" s="5"/>
      <c r="E58" s="5"/>
      <c r="F58" s="5"/>
      <c r="G58" s="5"/>
      <c r="H58" s="5"/>
      <c r="I58" s="5"/>
      <c r="J58" s="6"/>
      <c r="K58" s="15"/>
      <c r="L58" s="15" t="s">
        <v>3</v>
      </c>
    </row>
    <row r="59" spans="1:12">
      <c r="A59" s="7" t="s">
        <v>5</v>
      </c>
      <c r="B59" s="7">
        <v>1986</v>
      </c>
      <c r="C59" s="7">
        <v>1989</v>
      </c>
      <c r="D59" s="7">
        <v>1992</v>
      </c>
      <c r="E59" s="7">
        <v>1995</v>
      </c>
      <c r="F59" s="7">
        <v>1998</v>
      </c>
      <c r="G59" s="7">
        <v>2001</v>
      </c>
      <c r="H59" s="7">
        <v>2004</v>
      </c>
      <c r="I59" s="7">
        <v>2007</v>
      </c>
      <c r="J59" s="7">
        <v>2010</v>
      </c>
      <c r="K59" s="16">
        <v>2013</v>
      </c>
      <c r="L59" s="16">
        <v>2016</v>
      </c>
    </row>
    <row r="60" spans="1:12">
      <c r="A60" s="8" t="s">
        <v>13</v>
      </c>
      <c r="B60" s="11">
        <v>38.241224122412241</v>
      </c>
      <c r="C60" s="11">
        <v>32.641481747183413</v>
      </c>
      <c r="D60" s="11">
        <v>30.973451327433626</v>
      </c>
      <c r="E60" s="11">
        <v>29.562621245683307</v>
      </c>
      <c r="F60" s="11">
        <v>28.090768868787748</v>
      </c>
      <c r="G60" s="11">
        <v>26.337081474967022</v>
      </c>
      <c r="H60" s="11">
        <v>25.480375298611673</v>
      </c>
      <c r="I60" s="11">
        <v>26.227351805490727</v>
      </c>
      <c r="J60" s="11">
        <v>25.36068599161883</v>
      </c>
      <c r="K60" s="19">
        <f t="shared" ref="K60:L64" si="3">K53/K$57*100</f>
        <v>24.021295966433122</v>
      </c>
      <c r="L60" s="19">
        <f t="shared" si="3"/>
        <v>22.95475407328081</v>
      </c>
    </row>
    <row r="61" spans="1:12">
      <c r="A61" s="8" t="s">
        <v>2</v>
      </c>
      <c r="B61" s="11">
        <v>24.378037803780376</v>
      </c>
      <c r="C61" s="11">
        <v>28.597981510769081</v>
      </c>
      <c r="D61" s="11">
        <v>27.935543521331397</v>
      </c>
      <c r="E61" s="11">
        <v>27.237455801218992</v>
      </c>
      <c r="F61" s="11">
        <v>25.924812423204624</v>
      </c>
      <c r="G61" s="11">
        <v>25.460141968716627</v>
      </c>
      <c r="H61" s="11">
        <v>25.450369874554248</v>
      </c>
      <c r="I61" s="11">
        <v>25.074256375440235</v>
      </c>
      <c r="J61" s="11">
        <v>24.893705965720812</v>
      </c>
      <c r="K61" s="19">
        <f t="shared" si="3"/>
        <v>25.864901238966077</v>
      </c>
      <c r="L61" s="19">
        <f t="shared" si="3"/>
        <v>27.006999158571098</v>
      </c>
    </row>
    <row r="62" spans="1:12">
      <c r="A62" s="8" t="s">
        <v>1</v>
      </c>
      <c r="B62" s="11">
        <v>20.72007200720072</v>
      </c>
      <c r="C62" s="11">
        <v>19.637063244908941</v>
      </c>
      <c r="D62" s="11">
        <v>19.643669557815642</v>
      </c>
      <c r="E62" s="11">
        <v>21.112227068227785</v>
      </c>
      <c r="F62" s="11">
        <v>24.528770489660403</v>
      </c>
      <c r="G62" s="11">
        <v>26.741629499340412</v>
      </c>
      <c r="H62" s="11">
        <v>26.465938073420965</v>
      </c>
      <c r="I62" s="11">
        <v>25.993974625535703</v>
      </c>
      <c r="J62" s="11">
        <v>24.985470599630901</v>
      </c>
      <c r="K62" s="19">
        <f t="shared" si="3"/>
        <v>25.955943474646716</v>
      </c>
      <c r="L62" s="19">
        <f t="shared" si="3"/>
        <v>26.467719727683008</v>
      </c>
    </row>
    <row r="63" spans="1:12">
      <c r="A63" s="8" t="s">
        <v>0</v>
      </c>
      <c r="B63" s="11">
        <v>16.660666066606662</v>
      </c>
      <c r="C63" s="11">
        <v>19.123473497138573</v>
      </c>
      <c r="D63" s="11">
        <v>21.447335593419332</v>
      </c>
      <c r="E63" s="11">
        <v>22.087695884869916</v>
      </c>
      <c r="F63" s="11">
        <v>21.455648218347235</v>
      </c>
      <c r="G63" s="11">
        <v>21.461147056975939</v>
      </c>
      <c r="H63" s="11">
        <v>22.603316753413118</v>
      </c>
      <c r="I63" s="11">
        <v>22.704417193533331</v>
      </c>
      <c r="J63" s="11">
        <v>24.760137443029457</v>
      </c>
      <c r="K63" s="19">
        <f t="shared" si="3"/>
        <v>24.157859319954085</v>
      </c>
      <c r="L63" s="19">
        <f t="shared" si="3"/>
        <v>23.57052704046508</v>
      </c>
    </row>
    <row r="64" spans="1:12">
      <c r="A64" s="7" t="s">
        <v>9</v>
      </c>
      <c r="B64" s="12">
        <v>100</v>
      </c>
      <c r="C64" s="12">
        <v>100</v>
      </c>
      <c r="D64" s="12">
        <v>100</v>
      </c>
      <c r="E64" s="12">
        <v>100</v>
      </c>
      <c r="F64" s="12">
        <v>100</v>
      </c>
      <c r="G64" s="12">
        <v>100</v>
      </c>
      <c r="H64" s="12">
        <v>100</v>
      </c>
      <c r="I64" s="12">
        <v>100</v>
      </c>
      <c r="J64" s="12">
        <v>100</v>
      </c>
      <c r="K64" s="20">
        <f t="shared" si="3"/>
        <v>100</v>
      </c>
      <c r="L64" s="20">
        <f t="shared" si="3"/>
        <v>100</v>
      </c>
    </row>
    <row r="67" spans="1:1">
      <c r="A67" s="1" t="s">
        <v>11</v>
      </c>
    </row>
    <row r="68" spans="1:1">
      <c r="A68" s="1" t="s">
        <v>10</v>
      </c>
    </row>
  </sheetData>
  <phoneticPr fontId="7"/>
  <pageMargins left="0.23622047244094491" right="0.23622047244094491" top="0" bottom="0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表2-2-16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STI2018_2-2-16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2018-08-08T00:33:10Z</dcterms:modified>
</cp:coreProperties>
</file>