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15" yWindow="615" windowWidth="19755" windowHeight="11655"/>
  </bookViews>
  <sheets>
    <sheet name="必ずお読みください" sheetId="11" r:id="rId1"/>
    <sheet name="表4-2-13" sheetId="9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I7" i="9" l="1"/>
  <c r="I8" i="9" s="1"/>
  <c r="I9" i="9" s="1"/>
  <c r="I10" i="9" s="1"/>
  <c r="I11" i="9" s="1"/>
  <c r="I12" i="9" s="1"/>
  <c r="I13" i="9" s="1"/>
  <c r="I14" i="9" s="1"/>
  <c r="I15" i="9" s="1"/>
  <c r="I16" i="9" s="1"/>
  <c r="I17" i="9" s="1"/>
  <c r="I18" i="9" s="1"/>
  <c r="I19" i="9" s="1"/>
  <c r="I20" i="9" s="1"/>
  <c r="I21" i="9" s="1"/>
  <c r="I22" i="9" s="1"/>
  <c r="I23" i="9" s="1"/>
  <c r="I24" i="9" s="1"/>
  <c r="I25" i="9" s="1"/>
  <c r="I26" i="9" s="1"/>
  <c r="I27" i="9" s="1"/>
  <c r="I28" i="9" s="1"/>
  <c r="I29" i="9" s="1"/>
  <c r="I30" i="9" s="1"/>
  <c r="I31" i="9" s="1"/>
  <c r="I32" i="9" s="1"/>
  <c r="I33" i="9" s="1"/>
  <c r="I34" i="9" s="1"/>
  <c r="I35" i="9" s="1"/>
  <c r="I36" i="9" s="1"/>
  <c r="I37" i="9" s="1"/>
  <c r="I38" i="9" s="1"/>
  <c r="I39" i="9" s="1"/>
  <c r="N6" i="9"/>
  <c r="N7" i="9" s="1"/>
  <c r="N8" i="9" s="1"/>
  <c r="N9" i="9" s="1"/>
  <c r="N10" i="9" s="1"/>
  <c r="N11" i="9" s="1"/>
  <c r="N12" i="9" s="1"/>
  <c r="N13" i="9" s="1"/>
  <c r="N14" i="9" s="1"/>
  <c r="N15" i="9" s="1"/>
  <c r="N16" i="9" s="1"/>
  <c r="N17" i="9" s="1"/>
  <c r="N18" i="9" s="1"/>
  <c r="N19" i="9" s="1"/>
  <c r="N20" i="9" s="1"/>
  <c r="N21" i="9" s="1"/>
  <c r="N22" i="9" s="1"/>
  <c r="N23" i="9" s="1"/>
  <c r="N24" i="9" s="1"/>
  <c r="N25" i="9" s="1"/>
  <c r="N26" i="9" s="1"/>
  <c r="N27" i="9" s="1"/>
  <c r="N28" i="9" s="1"/>
  <c r="N29" i="9" s="1"/>
  <c r="N30" i="9" s="1"/>
  <c r="N31" i="9" s="1"/>
  <c r="N32" i="9" s="1"/>
  <c r="N33" i="9" s="1"/>
  <c r="N34" i="9" s="1"/>
  <c r="N35" i="9" s="1"/>
  <c r="N36" i="9" s="1"/>
  <c r="N37" i="9" s="1"/>
  <c r="N38" i="9" s="1"/>
  <c r="N39" i="9" s="1"/>
  <c r="I6" i="9"/>
  <c r="D6" i="9"/>
  <c r="D7" i="9" s="1"/>
  <c r="D8" i="9" s="1"/>
  <c r="D9" i="9" s="1"/>
  <c r="D10" i="9" s="1"/>
  <c r="D11" i="9" s="1"/>
  <c r="D12" i="9" s="1"/>
  <c r="D13" i="9" s="1"/>
  <c r="D14" i="9" s="1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</calcChain>
</file>

<file path=xl/sharedStrings.xml><?xml version="1.0" encoding="utf-8"?>
<sst xmlns="http://schemas.openxmlformats.org/spreadsheetml/2006/main" count="123" uniqueCount="45">
  <si>
    <t>シェア</t>
    <phoneticPr fontId="2"/>
  </si>
  <si>
    <t>出願数</t>
    <rPh sb="0" eb="2">
      <t>シュツガン</t>
    </rPh>
    <rPh sb="2" eb="3">
      <t>スウ</t>
    </rPh>
    <phoneticPr fontId="2"/>
  </si>
  <si>
    <t>電気機械器具、エネルギー</t>
  </si>
  <si>
    <t>AV機器</t>
  </si>
  <si>
    <t>電気通信</t>
  </si>
  <si>
    <t>デジタル通信</t>
  </si>
  <si>
    <t>基本的な通信処理</t>
  </si>
  <si>
    <t>コンピューター技術</t>
  </si>
  <si>
    <t>マネジメントのためのIT手法</t>
    <rPh sb="12" eb="14">
      <t>シュホウ</t>
    </rPh>
    <phoneticPr fontId="4"/>
  </si>
  <si>
    <t>半導体</t>
  </si>
  <si>
    <t>光学</t>
  </si>
  <si>
    <t>計測技術</t>
    <rPh sb="0" eb="2">
      <t>ケイソク</t>
    </rPh>
    <rPh sb="2" eb="4">
      <t>ギジュツ</t>
    </rPh>
    <phoneticPr fontId="3"/>
  </si>
  <si>
    <t>生体情報・計測</t>
    <rPh sb="0" eb="2">
      <t>セイタイ</t>
    </rPh>
    <rPh sb="2" eb="4">
      <t>ジョウホウ</t>
    </rPh>
    <rPh sb="5" eb="7">
      <t>ケイソク</t>
    </rPh>
    <phoneticPr fontId="4"/>
  </si>
  <si>
    <t>制御技術</t>
    <rPh sb="0" eb="2">
      <t>セイギョ</t>
    </rPh>
    <rPh sb="2" eb="4">
      <t>ギジュツ</t>
    </rPh>
    <phoneticPr fontId="4"/>
  </si>
  <si>
    <t>医療技術</t>
  </si>
  <si>
    <t>有機ファイン・ケミストリー</t>
    <rPh sb="0" eb="2">
      <t>ユウキ</t>
    </rPh>
    <phoneticPr fontId="4"/>
  </si>
  <si>
    <t>バイオテクノロジー</t>
  </si>
  <si>
    <t>医薬品</t>
    <rPh sb="0" eb="3">
      <t>イヤクヒン</t>
    </rPh>
    <phoneticPr fontId="4"/>
  </si>
  <si>
    <t>高分子化学、ポリマー</t>
  </si>
  <si>
    <t>食品化学</t>
    <rPh sb="0" eb="2">
      <t>ショクヒン</t>
    </rPh>
    <rPh sb="2" eb="4">
      <t>カガク</t>
    </rPh>
    <phoneticPr fontId="4"/>
  </si>
  <si>
    <t>基本的な材料化学</t>
    <rPh sb="0" eb="3">
      <t>キホンテキ</t>
    </rPh>
    <rPh sb="4" eb="6">
      <t>ザイリョウ</t>
    </rPh>
    <rPh sb="6" eb="8">
      <t>カガク</t>
    </rPh>
    <phoneticPr fontId="4"/>
  </si>
  <si>
    <t>材料、冶金</t>
    <rPh sb="0" eb="2">
      <t>ザイリョウ</t>
    </rPh>
    <rPh sb="3" eb="5">
      <t>ヤキン</t>
    </rPh>
    <phoneticPr fontId="4"/>
  </si>
  <si>
    <t>表面技術、コーティング</t>
    <rPh sb="0" eb="2">
      <t>ヒョウメン</t>
    </rPh>
    <rPh sb="2" eb="4">
      <t>ギジュツ</t>
    </rPh>
    <phoneticPr fontId="4"/>
  </si>
  <si>
    <t>マイクロ構造・ナノテクノロジー</t>
    <rPh sb="4" eb="6">
      <t>コウゾウ</t>
    </rPh>
    <phoneticPr fontId="4"/>
  </si>
  <si>
    <t>化学工学</t>
    <rPh sb="0" eb="2">
      <t>カガク</t>
    </rPh>
    <rPh sb="2" eb="4">
      <t>コウガク</t>
    </rPh>
    <phoneticPr fontId="4"/>
  </si>
  <si>
    <t>環境技術</t>
  </si>
  <si>
    <t>工作機械</t>
  </si>
  <si>
    <t>エンジン、ポンプ、タービン</t>
  </si>
  <si>
    <t>織物および抄紙機</t>
  </si>
  <si>
    <t>他の特殊機械</t>
    <rPh sb="0" eb="1">
      <t>タ</t>
    </rPh>
    <rPh sb="2" eb="4">
      <t>トクシュ</t>
    </rPh>
    <rPh sb="4" eb="6">
      <t>キカイ</t>
    </rPh>
    <phoneticPr fontId="4"/>
  </si>
  <si>
    <t>熱プロセス・器具</t>
    <rPh sb="0" eb="1">
      <t>ネツ</t>
    </rPh>
    <rPh sb="6" eb="8">
      <t>キグ</t>
    </rPh>
    <phoneticPr fontId="4"/>
  </si>
  <si>
    <t>機械構成部品</t>
  </si>
  <si>
    <t>輸送</t>
    <rPh sb="0" eb="2">
      <t>ユソウ</t>
    </rPh>
    <phoneticPr fontId="3"/>
  </si>
  <si>
    <t>家具、ゲーム</t>
  </si>
  <si>
    <t>他の消費財</t>
  </si>
  <si>
    <t>土木建築</t>
    <rPh sb="2" eb="4">
      <t>ケンチク</t>
    </rPh>
    <phoneticPr fontId="3"/>
  </si>
  <si>
    <t>35技術分野</t>
    <rPh sb="2" eb="4">
      <t>ギジュツ</t>
    </rPh>
    <rPh sb="4" eb="6">
      <t>ブンヤ</t>
    </rPh>
    <phoneticPr fontId="2"/>
  </si>
  <si>
    <t>操作</t>
    <rPh sb="0" eb="2">
      <t>ソウサ</t>
    </rPh>
    <phoneticPr fontId="4"/>
  </si>
  <si>
    <t>【1989-1991年（平均）】</t>
    <rPh sb="10" eb="11">
      <t>ネン</t>
    </rPh>
    <rPh sb="12" eb="14">
      <t>ヘイキン</t>
    </rPh>
    <phoneticPr fontId="2"/>
  </si>
  <si>
    <t>ランク</t>
    <phoneticPr fontId="2"/>
  </si>
  <si>
    <t>【1999-2001年（平均）】</t>
    <rPh sb="10" eb="11">
      <t>ネン</t>
    </rPh>
    <rPh sb="12" eb="14">
      <t>ヘイキン</t>
    </rPh>
    <phoneticPr fontId="2"/>
  </si>
  <si>
    <t>【2009-2011年（平均）】</t>
    <rPh sb="10" eb="11">
      <t>ネン</t>
    </rPh>
    <rPh sb="12" eb="14">
      <t>ヘイキン</t>
    </rPh>
    <phoneticPr fontId="2"/>
  </si>
  <si>
    <t>表4-2-13　WIPO35技術分類別特許出願数・シェア・順位の推移</t>
    <phoneticPr fontId="2"/>
  </si>
  <si>
    <t>資料：知的財産研究所 IIPパテントデータベース（2017年版）、NISTEP企業名辞書（ver.2018.1）、IIPパテントデータベースとの接続用テーブル（ver.2018.1）を基に、科学技術・学術政策研究所が集計。</t>
    <phoneticPr fontId="2"/>
  </si>
  <si>
    <t>注：技術分野とは、WIPOの35技術分類を科学技術・学術政策研究所で分類したもの。技術分野と35技術分類の対応表は表4-2-7参照。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</si>
</sst>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#,##0_ "/>
  </numFmts>
  <fonts count="17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indexed="18"/>
      <name val="Verdana"/>
      <family val="2"/>
    </font>
    <font>
      <sz val="10"/>
      <name val="Arial"/>
      <family val="2"/>
    </font>
    <font>
      <sz val="14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3E1AD"/>
        <bgColor indexed="64"/>
      </patternFill>
    </fill>
    <fill>
      <patternFill patternType="solid">
        <fgColor rgb="FFA4CEBB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>
      <alignment vertical="center"/>
    </xf>
    <xf numFmtId="0" fontId="13" fillId="0" borderId="0">
      <alignment vertical="center"/>
    </xf>
    <xf numFmtId="38" fontId="1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0" fontId="10" fillId="0" borderId="0" applyFont="0" applyFill="0" applyBorder="0" applyAlignment="0" applyProtection="0">
      <alignment vertical="center"/>
    </xf>
    <xf numFmtId="40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>
      <alignment horizontal="left" wrapText="1"/>
    </xf>
    <xf numFmtId="0" fontId="10" fillId="0" borderId="0">
      <alignment horizontal="left" wrapText="1"/>
    </xf>
    <xf numFmtId="0" fontId="15" fillId="0" borderId="0"/>
    <xf numFmtId="0" fontId="13" fillId="0" borderId="0">
      <alignment vertical="center"/>
    </xf>
    <xf numFmtId="0" fontId="16" fillId="0" borderId="0"/>
  </cellStyleXfs>
  <cellXfs count="31">
    <xf numFmtId="0" fontId="0" fillId="0" borderId="0" xfId="0"/>
    <xf numFmtId="0" fontId="0" fillId="0" borderId="1" xfId="0" applyFill="1" applyBorder="1"/>
    <xf numFmtId="0" fontId="0" fillId="2" borderId="1" xfId="0" applyFill="1" applyBorder="1"/>
    <xf numFmtId="176" fontId="0" fillId="0" borderId="1" xfId="0" applyNumberFormat="1" applyFill="1" applyBorder="1"/>
    <xf numFmtId="176" fontId="0" fillId="2" borderId="1" xfId="0" applyNumberFormat="1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177" fontId="0" fillId="0" borderId="1" xfId="0" applyNumberFormat="1" applyFill="1" applyBorder="1"/>
    <xf numFmtId="177" fontId="0" fillId="2" borderId="1" xfId="0" applyNumberFormat="1" applyFill="1" applyBorder="1"/>
    <xf numFmtId="0" fontId="6" fillId="2" borderId="1" xfId="0" applyFont="1" applyFill="1" applyBorder="1" applyAlignment="1">
      <alignment horizontal="center"/>
    </xf>
    <xf numFmtId="0" fontId="0" fillId="4" borderId="1" xfId="0" applyFill="1" applyBorder="1"/>
    <xf numFmtId="177" fontId="0" fillId="4" borderId="1" xfId="0" applyNumberFormat="1" applyFill="1" applyBorder="1"/>
    <xf numFmtId="176" fontId="0" fillId="4" borderId="1" xfId="0" applyNumberFormat="1" applyFill="1" applyBorder="1"/>
    <xf numFmtId="0" fontId="6" fillId="4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Border="1" applyAlignment="1">
      <alignment horizontal="left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5" borderId="1" xfId="0" applyFill="1" applyBorder="1"/>
    <xf numFmtId="177" fontId="0" fillId="5" borderId="1" xfId="0" applyNumberFormat="1" applyFill="1" applyBorder="1"/>
    <xf numFmtId="176" fontId="0" fillId="5" borderId="1" xfId="0" applyNumberFormat="1" applyFill="1" applyBorder="1"/>
    <xf numFmtId="0" fontId="6" fillId="5" borderId="1" xfId="0" applyFont="1" applyFill="1" applyBorder="1" applyAlignment="1">
      <alignment horizontal="center"/>
    </xf>
    <xf numFmtId="0" fontId="0" fillId="6" borderId="1" xfId="0" applyFill="1" applyBorder="1"/>
    <xf numFmtId="177" fontId="0" fillId="6" borderId="1" xfId="0" applyNumberFormat="1" applyFill="1" applyBorder="1"/>
    <xf numFmtId="176" fontId="0" fillId="6" borderId="1" xfId="0" applyNumberFormat="1" applyFill="1" applyBorder="1"/>
    <xf numFmtId="0" fontId="6" fillId="6" borderId="1" xfId="0" applyFont="1" applyFill="1" applyBorder="1" applyAlignment="1">
      <alignment horizontal="center"/>
    </xf>
    <xf numFmtId="0" fontId="13" fillId="0" borderId="0" xfId="2">
      <alignment vertical="center"/>
    </xf>
    <xf numFmtId="0" fontId="5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</cellXfs>
  <cellStyles count="16">
    <cellStyle name="Comma [0] 2" xfId="3"/>
    <cellStyle name="Hyperlink_Ch3-excel version" xfId="4"/>
    <cellStyle name="Percent 2" xfId="5"/>
    <cellStyle name="パーセント 2" xfId="6"/>
    <cellStyle name="桁区切り [0.00] 2" xfId="7"/>
    <cellStyle name="桁区切り [0.00] 2 2" xfId="8"/>
    <cellStyle name="桁区切り 2" xfId="9"/>
    <cellStyle name="桁区切り 3" xfId="10"/>
    <cellStyle name="標準" xfId="0" builtinId="0"/>
    <cellStyle name="標準 2" xfId="1"/>
    <cellStyle name="標準 3" xfId="11"/>
    <cellStyle name="標準 3 2" xfId="12"/>
    <cellStyle name="標準 4" xfId="13"/>
    <cellStyle name="標準 5" xfId="14"/>
    <cellStyle name="標準 5 2" xfId="2"/>
    <cellStyle name="未定義" xfId="15"/>
  </cellStyles>
  <dxfs count="0"/>
  <tableStyles count="0" defaultTableStyle="TableStyleMedium2" defaultPivotStyle="PivotStyleMedium9"/>
  <colors>
    <mruColors>
      <color rgb="FFA4CEBB"/>
      <color rgb="FFB2F0B8"/>
      <color rgb="FFC9FFE4"/>
      <color rgb="FF66FF99"/>
      <color rgb="FF418F54"/>
      <color rgb="FF53B169"/>
      <color rgb="FF7EC48F"/>
      <color rgb="FFF3E1A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28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zoomScaleNormal="100" workbookViewId="0"/>
  </sheetViews>
  <sheetFormatPr defaultRowHeight="13.5"/>
  <cols>
    <col min="1" max="1" width="26.875" bestFit="1" customWidth="1"/>
    <col min="2" max="2" width="7.125" bestFit="1" customWidth="1"/>
    <col min="3" max="3" width="6.25" bestFit="1" customWidth="1"/>
    <col min="4" max="4" width="6" style="5" bestFit="1" customWidth="1"/>
    <col min="5" max="5" width="2" style="5" customWidth="1"/>
    <col min="6" max="6" width="26.875" bestFit="1" customWidth="1"/>
    <col min="7" max="7" width="7.125" bestFit="1" customWidth="1"/>
    <col min="8" max="8" width="6.25" bestFit="1" customWidth="1"/>
    <col min="9" max="9" width="6" style="5" bestFit="1" customWidth="1"/>
    <col min="10" max="10" width="1.625" style="5" customWidth="1"/>
    <col min="11" max="11" width="26.875" bestFit="1" customWidth="1"/>
    <col min="12" max="12" width="7.125" bestFit="1" customWidth="1"/>
    <col min="13" max="13" width="6.25" bestFit="1" customWidth="1"/>
    <col min="14" max="14" width="6" style="5" bestFit="1" customWidth="1"/>
  </cols>
  <sheetData>
    <row r="1" spans="1:14" s="16" customFormat="1" ht="14.25">
      <c r="A1" s="18" t="s">
        <v>42</v>
      </c>
      <c r="D1" s="17"/>
      <c r="E1" s="17"/>
      <c r="I1" s="17"/>
      <c r="J1" s="17"/>
      <c r="N1" s="17"/>
    </row>
    <row r="3" spans="1:14">
      <c r="A3" s="29" t="s">
        <v>38</v>
      </c>
      <c r="B3" s="30"/>
      <c r="C3" s="30"/>
      <c r="D3" s="30"/>
      <c r="F3" s="29" t="s">
        <v>40</v>
      </c>
      <c r="G3" s="30"/>
      <c r="H3" s="30"/>
      <c r="I3" s="30"/>
      <c r="K3" s="29" t="s">
        <v>41</v>
      </c>
      <c r="L3" s="30"/>
      <c r="M3" s="30"/>
      <c r="N3" s="30"/>
    </row>
    <row r="4" spans="1:14">
      <c r="A4" s="15" t="s">
        <v>36</v>
      </c>
      <c r="B4" s="15" t="s">
        <v>1</v>
      </c>
      <c r="C4" s="15" t="s">
        <v>0</v>
      </c>
      <c r="D4" s="15" t="s">
        <v>39</v>
      </c>
      <c r="F4" s="15" t="s">
        <v>36</v>
      </c>
      <c r="G4" s="15" t="s">
        <v>1</v>
      </c>
      <c r="H4" s="15" t="s">
        <v>0</v>
      </c>
      <c r="I4" s="15" t="s">
        <v>39</v>
      </c>
      <c r="K4" s="15" t="s">
        <v>36</v>
      </c>
      <c r="L4" s="15" t="s">
        <v>1</v>
      </c>
      <c r="M4" s="15" t="s">
        <v>0</v>
      </c>
      <c r="N4" s="15" t="s">
        <v>39</v>
      </c>
    </row>
    <row r="5" spans="1:14">
      <c r="A5" s="1" t="s">
        <v>32</v>
      </c>
      <c r="B5" s="8">
        <v>4689</v>
      </c>
      <c r="C5" s="3">
        <v>0.27085539791089236</v>
      </c>
      <c r="D5" s="7">
        <v>1</v>
      </c>
      <c r="E5" s="6"/>
      <c r="F5" s="1" t="s">
        <v>32</v>
      </c>
      <c r="G5" s="8">
        <v>5438.333333333333</v>
      </c>
      <c r="H5" s="3">
        <v>0.27068402430968036</v>
      </c>
      <c r="I5" s="7">
        <v>1</v>
      </c>
      <c r="J5" s="6"/>
      <c r="K5" s="1" t="s">
        <v>32</v>
      </c>
      <c r="L5" s="8">
        <v>6343</v>
      </c>
      <c r="M5" s="3">
        <v>0.29945623616796402</v>
      </c>
      <c r="N5" s="7">
        <v>1</v>
      </c>
    </row>
    <row r="6" spans="1:14">
      <c r="A6" s="1" t="s">
        <v>27</v>
      </c>
      <c r="B6" s="8">
        <v>3675.6666666666665</v>
      </c>
      <c r="C6" s="3">
        <v>0.21236414579261878</v>
      </c>
      <c r="D6" s="7">
        <f>IF(B5=B6,D5,D5+1)</f>
        <v>2</v>
      </c>
      <c r="E6" s="6"/>
      <c r="F6" s="1" t="s">
        <v>27</v>
      </c>
      <c r="G6" s="8">
        <v>3445.3333333333335</v>
      </c>
      <c r="H6" s="3">
        <v>0.17173873926191482</v>
      </c>
      <c r="I6" s="7">
        <f>IF(G5=G6,I5,I5+1)</f>
        <v>2</v>
      </c>
      <c r="J6" s="6"/>
      <c r="K6" s="1" t="s">
        <v>27</v>
      </c>
      <c r="L6" s="8">
        <v>3294</v>
      </c>
      <c r="M6" s="3">
        <v>0.15560333675022522</v>
      </c>
      <c r="N6" s="7">
        <f>IF(L5=L6,N5,N5+1)</f>
        <v>2</v>
      </c>
    </row>
    <row r="7" spans="1:14">
      <c r="A7" s="1" t="s">
        <v>31</v>
      </c>
      <c r="B7" s="8">
        <v>1939.3333333333333</v>
      </c>
      <c r="C7" s="3">
        <v>0.11206455357541023</v>
      </c>
      <c r="D7" s="7">
        <f t="shared" ref="D7:D39" si="0">IF(B6=B7,D6,D6+1)</f>
        <v>3</v>
      </c>
      <c r="E7" s="6"/>
      <c r="F7" s="1" t="s">
        <v>31</v>
      </c>
      <c r="G7" s="8">
        <v>2184</v>
      </c>
      <c r="H7" s="3">
        <v>0.11120689463609564</v>
      </c>
      <c r="I7" s="7">
        <f t="shared" ref="I7:I39" si="1">IF(G6=G7,I6,I6+1)</f>
        <v>3</v>
      </c>
      <c r="J7" s="6"/>
      <c r="K7" s="24" t="s">
        <v>2</v>
      </c>
      <c r="L7" s="25">
        <v>3225.3333333333335</v>
      </c>
      <c r="M7" s="26">
        <v>0.15237787573773301</v>
      </c>
      <c r="N7" s="27">
        <f t="shared" ref="N7:N39" si="2">IF(L6=L7,N6,N6+1)</f>
        <v>3</v>
      </c>
    </row>
    <row r="8" spans="1:14">
      <c r="A8" s="20" t="s">
        <v>26</v>
      </c>
      <c r="B8" s="21">
        <v>1021.3333333333334</v>
      </c>
      <c r="C8" s="22">
        <v>5.9093597382037927E-2</v>
      </c>
      <c r="D8" s="23">
        <f t="shared" si="0"/>
        <v>4</v>
      </c>
      <c r="E8" s="6"/>
      <c r="F8" s="24" t="s">
        <v>2</v>
      </c>
      <c r="G8" s="25">
        <v>1532.3333333333333</v>
      </c>
      <c r="H8" s="26">
        <v>9.1671357539609977E-2</v>
      </c>
      <c r="I8" s="27">
        <f t="shared" si="1"/>
        <v>4</v>
      </c>
      <c r="J8" s="6"/>
      <c r="K8" s="1" t="s">
        <v>31</v>
      </c>
      <c r="L8" s="8">
        <v>2103.3333333333335</v>
      </c>
      <c r="M8" s="3">
        <v>9.9232071727497137E-2</v>
      </c>
      <c r="N8" s="7">
        <f t="shared" si="2"/>
        <v>4</v>
      </c>
    </row>
    <row r="9" spans="1:14">
      <c r="A9" s="1" t="s">
        <v>11</v>
      </c>
      <c r="B9" s="8">
        <v>907.33333333333337</v>
      </c>
      <c r="C9" s="3">
        <v>5.2400275878384861E-2</v>
      </c>
      <c r="D9" s="7">
        <f t="shared" si="0"/>
        <v>5</v>
      </c>
      <c r="E9" s="6"/>
      <c r="F9" s="20" t="s">
        <v>26</v>
      </c>
      <c r="G9" s="21">
        <v>869</v>
      </c>
      <c r="H9" s="22">
        <v>4.0879150314883234E-2</v>
      </c>
      <c r="I9" s="23">
        <f t="shared" si="1"/>
        <v>5</v>
      </c>
      <c r="J9" s="6"/>
      <c r="K9" s="1" t="s">
        <v>11</v>
      </c>
      <c r="L9" s="8">
        <v>932.66666666666663</v>
      </c>
      <c r="M9" s="3">
        <v>4.4042428759516965E-2</v>
      </c>
      <c r="N9" s="7">
        <f t="shared" si="2"/>
        <v>5</v>
      </c>
    </row>
    <row r="10" spans="1:14">
      <c r="A10" s="20" t="s">
        <v>29</v>
      </c>
      <c r="B10" s="21">
        <v>608</v>
      </c>
      <c r="C10" s="22">
        <v>3.51618409110371E-2</v>
      </c>
      <c r="D10" s="23">
        <f t="shared" si="0"/>
        <v>6</v>
      </c>
      <c r="E10" s="6"/>
      <c r="F10" s="1" t="s">
        <v>11</v>
      </c>
      <c r="G10" s="8">
        <v>815</v>
      </c>
      <c r="H10" s="3">
        <v>4.155393368125012E-2</v>
      </c>
      <c r="I10" s="7">
        <f t="shared" si="1"/>
        <v>6</v>
      </c>
      <c r="J10" s="6"/>
      <c r="K10" s="1" t="s">
        <v>25</v>
      </c>
      <c r="L10" s="8">
        <v>626.66666666666663</v>
      </c>
      <c r="M10" s="3">
        <v>2.9583861904796994E-2</v>
      </c>
      <c r="N10" s="7">
        <f t="shared" si="2"/>
        <v>6</v>
      </c>
    </row>
    <row r="11" spans="1:14">
      <c r="A11" s="1" t="s">
        <v>21</v>
      </c>
      <c r="B11" s="8">
        <v>597</v>
      </c>
      <c r="C11" s="3">
        <v>3.449908211772193E-2</v>
      </c>
      <c r="D11" s="7">
        <f t="shared" si="0"/>
        <v>7</v>
      </c>
      <c r="E11" s="6"/>
      <c r="F11" s="1" t="s">
        <v>25</v>
      </c>
      <c r="G11" s="8">
        <v>656.33333333333337</v>
      </c>
      <c r="H11" s="3">
        <v>3.4759744004372144E-2</v>
      </c>
      <c r="I11" s="7">
        <f t="shared" si="1"/>
        <v>7</v>
      </c>
      <c r="J11" s="6"/>
      <c r="K11" s="20" t="s">
        <v>26</v>
      </c>
      <c r="L11" s="21">
        <v>567.66666666666663</v>
      </c>
      <c r="M11" s="22">
        <v>2.6810268480200627E-2</v>
      </c>
      <c r="N11" s="23">
        <f t="shared" si="2"/>
        <v>7</v>
      </c>
    </row>
    <row r="12" spans="1:14">
      <c r="A12" s="24" t="s">
        <v>2</v>
      </c>
      <c r="B12" s="25">
        <v>506</v>
      </c>
      <c r="C12" s="26">
        <v>2.9267257434059436E-2</v>
      </c>
      <c r="D12" s="27">
        <f t="shared" si="0"/>
        <v>8</v>
      </c>
      <c r="E12" s="6"/>
      <c r="F12" s="1" t="s">
        <v>35</v>
      </c>
      <c r="G12" s="8">
        <v>523</v>
      </c>
      <c r="H12" s="3">
        <v>2.7503270456129755E-2</v>
      </c>
      <c r="I12" s="7">
        <f t="shared" si="1"/>
        <v>8</v>
      </c>
      <c r="J12" s="6"/>
      <c r="K12" s="1" t="s">
        <v>13</v>
      </c>
      <c r="L12" s="8">
        <v>522.66666666666663</v>
      </c>
      <c r="M12" s="3">
        <v>2.462068771356558E-2</v>
      </c>
      <c r="N12" s="7">
        <f t="shared" si="2"/>
        <v>8</v>
      </c>
    </row>
    <row r="13" spans="1:14">
      <c r="A13" s="1" t="s">
        <v>22</v>
      </c>
      <c r="B13" s="8">
        <v>372.33333333333331</v>
      </c>
      <c r="C13" s="3">
        <v>2.1500710674179774E-2</v>
      </c>
      <c r="D13" s="7">
        <f t="shared" si="0"/>
        <v>9</v>
      </c>
      <c r="E13" s="6"/>
      <c r="F13" s="1" t="s">
        <v>13</v>
      </c>
      <c r="G13" s="8">
        <v>415</v>
      </c>
      <c r="H13" s="3">
        <v>1.9579079669466287E-2</v>
      </c>
      <c r="I13" s="7">
        <f t="shared" si="1"/>
        <v>9</v>
      </c>
      <c r="J13" s="6"/>
      <c r="K13" s="24" t="s">
        <v>9</v>
      </c>
      <c r="L13" s="25">
        <v>432.33333333333331</v>
      </c>
      <c r="M13" s="26">
        <v>2.0396151202795271E-2</v>
      </c>
      <c r="N13" s="27">
        <f t="shared" si="2"/>
        <v>9</v>
      </c>
    </row>
    <row r="14" spans="1:14">
      <c r="A14" s="1" t="s">
        <v>25</v>
      </c>
      <c r="B14" s="8">
        <v>370.33333333333331</v>
      </c>
      <c r="C14" s="3">
        <v>2.1327844747828072E-2</v>
      </c>
      <c r="D14" s="7">
        <f t="shared" si="0"/>
        <v>10</v>
      </c>
      <c r="E14" s="6"/>
      <c r="F14" s="1" t="s">
        <v>21</v>
      </c>
      <c r="G14" s="8">
        <v>403.66666666666669</v>
      </c>
      <c r="H14" s="3">
        <v>2.1792182849478297E-2</v>
      </c>
      <c r="I14" s="7">
        <f t="shared" si="1"/>
        <v>10</v>
      </c>
      <c r="J14" s="6"/>
      <c r="K14" s="1" t="s">
        <v>35</v>
      </c>
      <c r="L14" s="8">
        <v>419</v>
      </c>
      <c r="M14" s="3">
        <v>1.9803028758059792E-2</v>
      </c>
      <c r="N14" s="7">
        <f t="shared" si="2"/>
        <v>10</v>
      </c>
    </row>
    <row r="15" spans="1:14">
      <c r="A15" s="1" t="s">
        <v>13</v>
      </c>
      <c r="B15" s="8">
        <v>324</v>
      </c>
      <c r="C15" s="3">
        <v>1.8719613392493565E-2</v>
      </c>
      <c r="D15" s="7">
        <f t="shared" si="0"/>
        <v>11</v>
      </c>
      <c r="E15" s="6"/>
      <c r="F15" s="20" t="s">
        <v>29</v>
      </c>
      <c r="G15" s="21">
        <v>393.33333333333331</v>
      </c>
      <c r="H15" s="22">
        <v>1.8687447976228677E-2</v>
      </c>
      <c r="I15" s="23">
        <f t="shared" si="1"/>
        <v>11</v>
      </c>
      <c r="J15" s="6"/>
      <c r="K15" s="2" t="s">
        <v>7</v>
      </c>
      <c r="L15" s="9">
        <v>322</v>
      </c>
      <c r="M15" s="4">
        <v>1.5233812075563459E-2</v>
      </c>
      <c r="N15" s="10">
        <f t="shared" si="2"/>
        <v>11</v>
      </c>
    </row>
    <row r="16" spans="1:14">
      <c r="A16" s="1" t="s">
        <v>35</v>
      </c>
      <c r="B16" s="8">
        <v>267</v>
      </c>
      <c r="C16" s="3">
        <v>1.5430853123804177E-2</v>
      </c>
      <c r="D16" s="7">
        <f t="shared" si="0"/>
        <v>12</v>
      </c>
      <c r="E16" s="6"/>
      <c r="F16" s="1" t="s">
        <v>37</v>
      </c>
      <c r="G16" s="8">
        <v>372.33333333333331</v>
      </c>
      <c r="H16" s="3">
        <v>1.8021162101160147E-2</v>
      </c>
      <c r="I16" s="7">
        <f t="shared" si="1"/>
        <v>12</v>
      </c>
      <c r="J16" s="6"/>
      <c r="K16" s="1" t="s">
        <v>21</v>
      </c>
      <c r="L16" s="8">
        <v>287.33333333333331</v>
      </c>
      <c r="M16" s="3">
        <v>1.357138938616094E-2</v>
      </c>
      <c r="N16" s="7">
        <f t="shared" si="2"/>
        <v>12</v>
      </c>
    </row>
    <row r="17" spans="1:14">
      <c r="A17" s="1" t="s">
        <v>37</v>
      </c>
      <c r="B17" s="8">
        <v>264</v>
      </c>
      <c r="C17" s="3">
        <v>1.524928703201269E-2</v>
      </c>
      <c r="D17" s="7">
        <f t="shared" si="0"/>
        <v>13</v>
      </c>
      <c r="E17" s="6"/>
      <c r="F17" s="1" t="s">
        <v>30</v>
      </c>
      <c r="G17" s="8">
        <v>343</v>
      </c>
      <c r="H17" s="3">
        <v>1.5323236945007958E-2</v>
      </c>
      <c r="I17" s="7">
        <f t="shared" si="1"/>
        <v>13</v>
      </c>
      <c r="J17" s="6"/>
      <c r="K17" s="20" t="s">
        <v>29</v>
      </c>
      <c r="L17" s="21">
        <v>244.33333333333334</v>
      </c>
      <c r="M17" s="22">
        <v>1.1511801118466669E-2</v>
      </c>
      <c r="N17" s="23">
        <f t="shared" si="2"/>
        <v>13</v>
      </c>
    </row>
    <row r="18" spans="1:14">
      <c r="A18" s="1" t="s">
        <v>30</v>
      </c>
      <c r="B18" s="8">
        <v>214</v>
      </c>
      <c r="C18" s="3">
        <v>1.2379103231852463E-2</v>
      </c>
      <c r="D18" s="7">
        <f t="shared" si="0"/>
        <v>14</v>
      </c>
      <c r="E18" s="6"/>
      <c r="F18" s="1" t="s">
        <v>33</v>
      </c>
      <c r="G18" s="8">
        <v>338</v>
      </c>
      <c r="H18" s="3">
        <v>1.4376011752230203E-2</v>
      </c>
      <c r="I18" s="7">
        <f t="shared" si="1"/>
        <v>14</v>
      </c>
      <c r="J18" s="6"/>
      <c r="K18" s="1" t="s">
        <v>22</v>
      </c>
      <c r="L18" s="8">
        <v>233.33333333333334</v>
      </c>
      <c r="M18" s="3">
        <v>1.099459304709919E-2</v>
      </c>
      <c r="N18" s="7">
        <f t="shared" si="2"/>
        <v>14</v>
      </c>
    </row>
    <row r="19" spans="1:14">
      <c r="A19" s="1" t="s">
        <v>24</v>
      </c>
      <c r="B19" s="8">
        <v>204.33333333333334</v>
      </c>
      <c r="C19" s="3">
        <v>1.1770246286399997E-2</v>
      </c>
      <c r="D19" s="7">
        <f t="shared" si="0"/>
        <v>15</v>
      </c>
      <c r="E19" s="6"/>
      <c r="F19" s="2" t="s">
        <v>7</v>
      </c>
      <c r="G19" s="9">
        <v>300.33333333333331</v>
      </c>
      <c r="H19" s="4">
        <v>1.9637874191889945E-2</v>
      </c>
      <c r="I19" s="10">
        <f t="shared" si="1"/>
        <v>15</v>
      </c>
      <c r="J19" s="6"/>
      <c r="K19" s="1" t="s">
        <v>37</v>
      </c>
      <c r="L19" s="8">
        <v>221.33333333333334</v>
      </c>
      <c r="M19" s="3">
        <v>1.0473594018460515E-2</v>
      </c>
      <c r="N19" s="7">
        <f t="shared" si="2"/>
        <v>15</v>
      </c>
    </row>
    <row r="20" spans="1:14">
      <c r="A20" s="24" t="s">
        <v>9</v>
      </c>
      <c r="B20" s="25">
        <v>179.33333333333334</v>
      </c>
      <c r="C20" s="26">
        <v>1.0348474917948552E-2</v>
      </c>
      <c r="D20" s="27">
        <f t="shared" si="0"/>
        <v>16</v>
      </c>
      <c r="E20" s="6"/>
      <c r="F20" s="1" t="s">
        <v>24</v>
      </c>
      <c r="G20" s="8">
        <v>279.66666666666669</v>
      </c>
      <c r="H20" s="3">
        <v>1.4299978032902521E-2</v>
      </c>
      <c r="I20" s="7">
        <f t="shared" si="1"/>
        <v>16</v>
      </c>
      <c r="J20" s="6"/>
      <c r="K20" s="1" t="s">
        <v>24</v>
      </c>
      <c r="L20" s="8">
        <v>208.66666666666666</v>
      </c>
      <c r="M20" s="3">
        <v>9.8569434087793298E-3</v>
      </c>
      <c r="N20" s="7">
        <f t="shared" si="2"/>
        <v>16</v>
      </c>
    </row>
    <row r="21" spans="1:14">
      <c r="A21" s="1" t="s">
        <v>28</v>
      </c>
      <c r="B21" s="8">
        <v>176.33333333333334</v>
      </c>
      <c r="C21" s="3">
        <v>1.0159409542245082E-2</v>
      </c>
      <c r="D21" s="7">
        <f t="shared" si="0"/>
        <v>17</v>
      </c>
      <c r="E21" s="6"/>
      <c r="F21" s="24" t="s">
        <v>9</v>
      </c>
      <c r="G21" s="25">
        <v>228.66666666666666</v>
      </c>
      <c r="H21" s="26">
        <v>1.2067036940883652E-2</v>
      </c>
      <c r="I21" s="27">
        <f t="shared" si="1"/>
        <v>17</v>
      </c>
      <c r="J21" s="6"/>
      <c r="K21" s="24" t="s">
        <v>3</v>
      </c>
      <c r="L21" s="25">
        <v>197</v>
      </c>
      <c r="M21" s="26">
        <v>9.3493050707838393E-3</v>
      </c>
      <c r="N21" s="27">
        <f t="shared" si="2"/>
        <v>17</v>
      </c>
    </row>
    <row r="22" spans="1:14">
      <c r="A22" s="2" t="s">
        <v>7</v>
      </c>
      <c r="B22" s="9">
        <v>142.33333333333334</v>
      </c>
      <c r="C22" s="4">
        <v>8.1930462462820926E-3</v>
      </c>
      <c r="D22" s="10">
        <f t="shared" si="0"/>
        <v>18</v>
      </c>
      <c r="E22" s="6"/>
      <c r="F22" s="1" t="s">
        <v>22</v>
      </c>
      <c r="G22" s="8">
        <v>216.66666666666666</v>
      </c>
      <c r="H22" s="3">
        <v>1.1650834710478258E-2</v>
      </c>
      <c r="I22" s="7">
        <f t="shared" si="1"/>
        <v>18</v>
      </c>
      <c r="J22" s="6"/>
      <c r="K22" s="1" t="s">
        <v>30</v>
      </c>
      <c r="L22" s="8">
        <v>182</v>
      </c>
      <c r="M22" s="3">
        <v>8.6082129799466434E-3</v>
      </c>
      <c r="N22" s="7">
        <f t="shared" si="2"/>
        <v>18</v>
      </c>
    </row>
    <row r="23" spans="1:14">
      <c r="A23" s="1" t="s">
        <v>20</v>
      </c>
      <c r="B23" s="8">
        <v>136</v>
      </c>
      <c r="C23" s="3">
        <v>7.8468348515462836E-3</v>
      </c>
      <c r="D23" s="7">
        <f t="shared" si="0"/>
        <v>19</v>
      </c>
      <c r="E23" s="6"/>
      <c r="F23" s="24" t="s">
        <v>3</v>
      </c>
      <c r="G23" s="25">
        <v>170</v>
      </c>
      <c r="H23" s="26">
        <v>9.1383793183893915E-3</v>
      </c>
      <c r="I23" s="27">
        <f t="shared" si="1"/>
        <v>19</v>
      </c>
      <c r="J23" s="6"/>
      <c r="K23" s="1" t="s">
        <v>14</v>
      </c>
      <c r="L23" s="8">
        <v>134.66666666666666</v>
      </c>
      <c r="M23" s="3">
        <v>6.3676997404735003E-3</v>
      </c>
      <c r="N23" s="7">
        <f t="shared" si="2"/>
        <v>19</v>
      </c>
    </row>
    <row r="24" spans="1:14">
      <c r="A24" s="1" t="s">
        <v>4</v>
      </c>
      <c r="B24" s="8">
        <v>125.66666666666667</v>
      </c>
      <c r="C24" s="3">
        <v>7.26255105315442E-3</v>
      </c>
      <c r="D24" s="7">
        <f t="shared" si="0"/>
        <v>20</v>
      </c>
      <c r="E24" s="6"/>
      <c r="F24" s="1" t="s">
        <v>34</v>
      </c>
      <c r="G24" s="8">
        <v>123.33333333333333</v>
      </c>
      <c r="H24" s="3">
        <v>5.9613354760361626E-3</v>
      </c>
      <c r="I24" s="7">
        <f t="shared" si="1"/>
        <v>20</v>
      </c>
      <c r="J24" s="6"/>
      <c r="K24" s="1" t="s">
        <v>33</v>
      </c>
      <c r="L24" s="8">
        <v>125.33333333333333</v>
      </c>
      <c r="M24" s="3">
        <v>5.8824247661144217E-3</v>
      </c>
      <c r="N24" s="7">
        <f t="shared" si="2"/>
        <v>20</v>
      </c>
    </row>
    <row r="25" spans="1:14">
      <c r="A25" s="1" t="s">
        <v>34</v>
      </c>
      <c r="B25" s="8">
        <v>96.666666666666671</v>
      </c>
      <c r="C25" s="3">
        <v>5.5371072566843165E-3</v>
      </c>
      <c r="D25" s="7">
        <f t="shared" si="0"/>
        <v>21</v>
      </c>
      <c r="E25" s="6"/>
      <c r="F25" s="1" t="s">
        <v>14</v>
      </c>
      <c r="G25" s="8">
        <v>122.66666666666667</v>
      </c>
      <c r="H25" s="3">
        <v>5.5726497102557117E-3</v>
      </c>
      <c r="I25" s="7">
        <f t="shared" si="1"/>
        <v>21</v>
      </c>
      <c r="J25" s="6"/>
      <c r="K25" s="1" t="s">
        <v>4</v>
      </c>
      <c r="L25" s="8">
        <v>78</v>
      </c>
      <c r="M25" s="3">
        <v>3.6897487145325317E-3</v>
      </c>
      <c r="N25" s="7">
        <f t="shared" si="2"/>
        <v>21</v>
      </c>
    </row>
    <row r="26" spans="1:14">
      <c r="A26" s="24" t="s">
        <v>3</v>
      </c>
      <c r="B26" s="25">
        <v>95.333333333333329</v>
      </c>
      <c r="C26" s="26">
        <v>5.5250950508658079E-3</v>
      </c>
      <c r="D26" s="27">
        <f t="shared" si="0"/>
        <v>22</v>
      </c>
      <c r="E26" s="6"/>
      <c r="F26" s="1" t="s">
        <v>28</v>
      </c>
      <c r="G26" s="8">
        <v>95</v>
      </c>
      <c r="H26" s="3">
        <v>4.3552572220472317E-3</v>
      </c>
      <c r="I26" s="7">
        <f t="shared" si="1"/>
        <v>22</v>
      </c>
      <c r="J26" s="6"/>
      <c r="K26" s="1" t="s">
        <v>20</v>
      </c>
      <c r="L26" s="8">
        <v>76.333333333333329</v>
      </c>
      <c r="M26" s="3">
        <v>3.5970992394643952E-3</v>
      </c>
      <c r="N26" s="7">
        <f t="shared" si="2"/>
        <v>22</v>
      </c>
    </row>
    <row r="27" spans="1:14">
      <c r="A27" s="1" t="s">
        <v>18</v>
      </c>
      <c r="B27" s="8">
        <v>95.333333333333329</v>
      </c>
      <c r="C27" s="3">
        <v>5.5081104944568124E-3</v>
      </c>
      <c r="D27" s="7">
        <f t="shared" si="0"/>
        <v>22</v>
      </c>
      <c r="E27" s="6"/>
      <c r="F27" s="1" t="s">
        <v>4</v>
      </c>
      <c r="G27" s="8">
        <v>81</v>
      </c>
      <c r="H27" s="3">
        <v>4.9257637992130695E-3</v>
      </c>
      <c r="I27" s="7">
        <f t="shared" si="1"/>
        <v>23</v>
      </c>
      <c r="J27" s="6"/>
      <c r="K27" s="1" t="s">
        <v>28</v>
      </c>
      <c r="L27" s="8">
        <v>75</v>
      </c>
      <c r="M27" s="3">
        <v>3.5414034667604123E-3</v>
      </c>
      <c r="N27" s="7">
        <f t="shared" si="2"/>
        <v>23</v>
      </c>
    </row>
    <row r="28" spans="1:14">
      <c r="A28" s="1" t="s">
        <v>33</v>
      </c>
      <c r="B28" s="8">
        <v>95.333333333333329</v>
      </c>
      <c r="C28" s="3">
        <v>5.5019191022886412E-3</v>
      </c>
      <c r="D28" s="7">
        <f t="shared" si="0"/>
        <v>22</v>
      </c>
      <c r="E28" s="6"/>
      <c r="F28" s="1" t="s">
        <v>20</v>
      </c>
      <c r="G28" s="8">
        <v>79.333333333333329</v>
      </c>
      <c r="H28" s="3">
        <v>4.1915163201096508E-3</v>
      </c>
      <c r="I28" s="7">
        <f t="shared" si="1"/>
        <v>24</v>
      </c>
      <c r="J28" s="6"/>
      <c r="K28" s="1" t="s">
        <v>5</v>
      </c>
      <c r="L28" s="8">
        <v>58.666666666666664</v>
      </c>
      <c r="M28" s="3">
        <v>2.7825882376643139E-3</v>
      </c>
      <c r="N28" s="7">
        <f t="shared" si="2"/>
        <v>24</v>
      </c>
    </row>
    <row r="29" spans="1:14">
      <c r="A29" s="1" t="s">
        <v>10</v>
      </c>
      <c r="B29" s="8">
        <v>57.333333333333336</v>
      </c>
      <c r="C29" s="3">
        <v>3.3222572636171775E-3</v>
      </c>
      <c r="D29" s="7">
        <f t="shared" si="0"/>
        <v>23</v>
      </c>
      <c r="E29" s="6"/>
      <c r="F29" s="1" t="s">
        <v>10</v>
      </c>
      <c r="G29" s="8">
        <v>64</v>
      </c>
      <c r="H29" s="3">
        <v>3.7588661327650221E-3</v>
      </c>
      <c r="I29" s="7">
        <f t="shared" si="1"/>
        <v>25</v>
      </c>
      <c r="J29" s="6"/>
      <c r="K29" s="1" t="s">
        <v>18</v>
      </c>
      <c r="L29" s="8">
        <v>51.333333333333336</v>
      </c>
      <c r="M29" s="3">
        <v>2.4233371994762179E-3</v>
      </c>
      <c r="N29" s="7">
        <f t="shared" si="2"/>
        <v>25</v>
      </c>
    </row>
    <row r="30" spans="1:14">
      <c r="A30" s="1" t="s">
        <v>14</v>
      </c>
      <c r="B30" s="8">
        <v>41.333333333333336</v>
      </c>
      <c r="C30" s="3">
        <v>2.3858694477963279E-3</v>
      </c>
      <c r="D30" s="7">
        <f t="shared" si="0"/>
        <v>24</v>
      </c>
      <c r="E30" s="6"/>
      <c r="F30" s="1" t="s">
        <v>18</v>
      </c>
      <c r="G30" s="8">
        <v>47</v>
      </c>
      <c r="H30" s="3">
        <v>2.5788408775344073E-3</v>
      </c>
      <c r="I30" s="7">
        <f t="shared" si="1"/>
        <v>26</v>
      </c>
      <c r="J30" s="6"/>
      <c r="K30" s="1" t="s">
        <v>34</v>
      </c>
      <c r="L30" s="8">
        <v>41</v>
      </c>
      <c r="M30" s="3">
        <v>1.944198478970996E-3</v>
      </c>
      <c r="N30" s="7">
        <f t="shared" si="2"/>
        <v>26</v>
      </c>
    </row>
    <row r="31" spans="1:14">
      <c r="A31" s="1" t="s">
        <v>6</v>
      </c>
      <c r="B31" s="8">
        <v>39.666666666666664</v>
      </c>
      <c r="C31" s="3">
        <v>2.296803660009557E-3</v>
      </c>
      <c r="D31" s="7">
        <f t="shared" si="0"/>
        <v>25</v>
      </c>
      <c r="E31" s="6"/>
      <c r="F31" s="1" t="s">
        <v>5</v>
      </c>
      <c r="G31" s="8">
        <v>18.666666666666668</v>
      </c>
      <c r="H31" s="3">
        <v>1.3221887394296603E-3</v>
      </c>
      <c r="I31" s="7">
        <f t="shared" si="1"/>
        <v>27</v>
      </c>
      <c r="J31" s="6"/>
      <c r="K31" s="2" t="s">
        <v>8</v>
      </c>
      <c r="L31" s="9">
        <v>37.666666666666664</v>
      </c>
      <c r="M31" s="4">
        <v>1.7893095060326984E-3</v>
      </c>
      <c r="N31" s="10">
        <f t="shared" si="2"/>
        <v>27</v>
      </c>
    </row>
    <row r="32" spans="1:14">
      <c r="A32" s="1" t="s">
        <v>5</v>
      </c>
      <c r="B32" s="8">
        <v>39</v>
      </c>
      <c r="C32" s="3">
        <v>2.2489555956367855E-3</v>
      </c>
      <c r="D32" s="7">
        <f t="shared" si="0"/>
        <v>26</v>
      </c>
      <c r="E32" s="6"/>
      <c r="F32" s="1" t="s">
        <v>6</v>
      </c>
      <c r="G32" s="8">
        <v>18.333333333333332</v>
      </c>
      <c r="H32" s="3">
        <v>1.0691010249389082E-3</v>
      </c>
      <c r="I32" s="7">
        <f t="shared" si="1"/>
        <v>28</v>
      </c>
      <c r="J32" s="6"/>
      <c r="K32" s="11" t="s">
        <v>16</v>
      </c>
      <c r="L32" s="12">
        <v>36.333333333333336</v>
      </c>
      <c r="M32" s="13">
        <v>1.7191863061417388E-3</v>
      </c>
      <c r="N32" s="14">
        <f t="shared" si="2"/>
        <v>28</v>
      </c>
    </row>
    <row r="33" spans="1:14">
      <c r="A33" s="1" t="s">
        <v>12</v>
      </c>
      <c r="B33" s="8">
        <v>5.666666666666667</v>
      </c>
      <c r="C33" s="3">
        <v>3.3092649584919969E-4</v>
      </c>
      <c r="D33" s="7">
        <f t="shared" si="0"/>
        <v>27</v>
      </c>
      <c r="E33" s="6"/>
      <c r="F33" s="11" t="s">
        <v>16</v>
      </c>
      <c r="G33" s="12">
        <v>13.333333333333334</v>
      </c>
      <c r="H33" s="13">
        <v>7.1329317035169449E-4</v>
      </c>
      <c r="I33" s="14">
        <f t="shared" si="1"/>
        <v>29</v>
      </c>
      <c r="J33" s="6"/>
      <c r="K33" s="1" t="s">
        <v>6</v>
      </c>
      <c r="L33" s="8">
        <v>35</v>
      </c>
      <c r="M33" s="3">
        <v>1.6531500985727907E-3</v>
      </c>
      <c r="N33" s="7">
        <f t="shared" si="2"/>
        <v>29</v>
      </c>
    </row>
    <row r="34" spans="1:14">
      <c r="A34" s="11" t="s">
        <v>16</v>
      </c>
      <c r="B34" s="12">
        <v>5.666666666666667</v>
      </c>
      <c r="C34" s="13">
        <v>3.2872781153833779E-4</v>
      </c>
      <c r="D34" s="14">
        <f t="shared" si="0"/>
        <v>27</v>
      </c>
      <c r="E34" s="6"/>
      <c r="F34" s="1" t="s">
        <v>19</v>
      </c>
      <c r="G34" s="8">
        <v>6.333333333333333</v>
      </c>
      <c r="H34" s="3">
        <v>2.7900104868504061E-4</v>
      </c>
      <c r="I34" s="7">
        <f t="shared" si="1"/>
        <v>30</v>
      </c>
      <c r="J34" s="6"/>
      <c r="K34" s="1" t="s">
        <v>10</v>
      </c>
      <c r="L34" s="8">
        <v>34</v>
      </c>
      <c r="M34" s="3">
        <v>1.6085768595967443E-3</v>
      </c>
      <c r="N34" s="7">
        <f t="shared" si="2"/>
        <v>30</v>
      </c>
    </row>
    <row r="35" spans="1:14">
      <c r="A35" s="1" t="s">
        <v>15</v>
      </c>
      <c r="B35" s="8">
        <v>1.6666666666666667</v>
      </c>
      <c r="C35" s="3">
        <v>9.435809511299263E-5</v>
      </c>
      <c r="D35" s="7">
        <f t="shared" si="0"/>
        <v>28</v>
      </c>
      <c r="E35" s="6"/>
      <c r="F35" s="1" t="s">
        <v>15</v>
      </c>
      <c r="G35" s="8">
        <v>5.333333333333333</v>
      </c>
      <c r="H35" s="3">
        <v>3.2602684079558229E-4</v>
      </c>
      <c r="I35" s="7">
        <f t="shared" si="1"/>
        <v>31</v>
      </c>
      <c r="J35" s="6"/>
      <c r="K35" s="1" t="s">
        <v>15</v>
      </c>
      <c r="L35" s="8">
        <v>12</v>
      </c>
      <c r="M35" s="3">
        <v>5.6689973960790112E-4</v>
      </c>
      <c r="N35" s="7">
        <f t="shared" si="2"/>
        <v>31</v>
      </c>
    </row>
    <row r="36" spans="1:14">
      <c r="A36" s="1" t="s">
        <v>19</v>
      </c>
      <c r="B36" s="8">
        <v>1</v>
      </c>
      <c r="C36" s="3">
        <v>5.7793472921129694E-5</v>
      </c>
      <c r="D36" s="7">
        <f t="shared" si="0"/>
        <v>29</v>
      </c>
      <c r="E36" s="6"/>
      <c r="F36" s="1" t="s">
        <v>12</v>
      </c>
      <c r="G36" s="8">
        <v>4.333333333333333</v>
      </c>
      <c r="H36" s="3">
        <v>2.1142336894850291E-4</v>
      </c>
      <c r="I36" s="7">
        <f t="shared" si="1"/>
        <v>32</v>
      </c>
      <c r="J36" s="6"/>
      <c r="K36" s="1" t="s">
        <v>12</v>
      </c>
      <c r="L36" s="8">
        <v>8.6666666666666661</v>
      </c>
      <c r="M36" s="3">
        <v>4.0601119965700074E-4</v>
      </c>
      <c r="N36" s="7">
        <f t="shared" si="2"/>
        <v>32</v>
      </c>
    </row>
    <row r="37" spans="1:14">
      <c r="A37" s="1" t="s">
        <v>17</v>
      </c>
      <c r="B37" s="8">
        <v>0.33333333333333331</v>
      </c>
      <c r="C37" s="3">
        <v>1.943068104537064E-5</v>
      </c>
      <c r="D37" s="7">
        <f t="shared" si="0"/>
        <v>30</v>
      </c>
      <c r="E37" s="6"/>
      <c r="F37" s="1" t="s">
        <v>23</v>
      </c>
      <c r="G37" s="8">
        <v>2.6666666666666665</v>
      </c>
      <c r="H37" s="3">
        <v>1.6439757683796123E-4</v>
      </c>
      <c r="I37" s="7">
        <f t="shared" si="1"/>
        <v>33</v>
      </c>
      <c r="J37" s="6"/>
      <c r="K37" s="1" t="s">
        <v>19</v>
      </c>
      <c r="L37" s="8">
        <v>6.666666666666667</v>
      </c>
      <c r="M37" s="3">
        <v>3.1389680784052015E-4</v>
      </c>
      <c r="N37" s="7">
        <f t="shared" si="2"/>
        <v>33</v>
      </c>
    </row>
    <row r="38" spans="1:14">
      <c r="A38" s="2" t="s">
        <v>8</v>
      </c>
      <c r="B38" s="9">
        <v>0</v>
      </c>
      <c r="C38" s="4">
        <v>0</v>
      </c>
      <c r="D38" s="10">
        <f t="shared" si="0"/>
        <v>31</v>
      </c>
      <c r="E38" s="6"/>
      <c r="F38" s="2" t="s">
        <v>8</v>
      </c>
      <c r="G38" s="9">
        <v>0</v>
      </c>
      <c r="H38" s="4">
        <v>0</v>
      </c>
      <c r="I38" s="10">
        <f t="shared" si="1"/>
        <v>34</v>
      </c>
      <c r="J38" s="6"/>
      <c r="K38" s="1" t="s">
        <v>23</v>
      </c>
      <c r="L38" s="8">
        <v>3.3333333333333335</v>
      </c>
      <c r="M38" s="3">
        <v>1.5897596526030932E-4</v>
      </c>
      <c r="N38" s="7">
        <f t="shared" si="2"/>
        <v>34</v>
      </c>
    </row>
    <row r="39" spans="1:14">
      <c r="A39" s="1" t="s">
        <v>23</v>
      </c>
      <c r="B39" s="8">
        <v>0</v>
      </c>
      <c r="C39" s="3">
        <v>0</v>
      </c>
      <c r="D39" s="7">
        <f t="shared" si="0"/>
        <v>31</v>
      </c>
      <c r="E39" s="6"/>
      <c r="F39" s="1" t="s">
        <v>17</v>
      </c>
      <c r="G39" s="8">
        <v>0</v>
      </c>
      <c r="H39" s="3">
        <v>0</v>
      </c>
      <c r="I39" s="7">
        <f t="shared" si="1"/>
        <v>34</v>
      </c>
      <c r="J39" s="6"/>
      <c r="K39" s="1" t="s">
        <v>17</v>
      </c>
      <c r="L39" s="8">
        <v>0.66666666666666663</v>
      </c>
      <c r="M39" s="3">
        <v>2.9895366218236171E-5</v>
      </c>
      <c r="N39" s="7">
        <f t="shared" si="2"/>
        <v>35</v>
      </c>
    </row>
    <row r="41" spans="1:14">
      <c r="A41" s="19" t="s">
        <v>44</v>
      </c>
    </row>
    <row r="42" spans="1:14">
      <c r="A42" s="19" t="s">
        <v>43</v>
      </c>
    </row>
  </sheetData>
  <mergeCells count="3">
    <mergeCell ref="A3:D3"/>
    <mergeCell ref="F3:I3"/>
    <mergeCell ref="K3:N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表4-2-13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STI2018_4-2-13</dc:subject>
  <dc:creator/>
  <cp:lastModifiedBy/>
  <cp:lastPrinted>2018-08-07T15:00:00Z</cp:lastPrinted>
  <dcterms:created xsi:type="dcterms:W3CDTF">2018-08-07T15:00:00Z</dcterms:created>
  <dcterms:modified xsi:type="dcterms:W3CDTF">2018-08-08T00:33:36Z</dcterms:modified>
</cp:coreProperties>
</file>