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105" yWindow="0" windowWidth="11910" windowHeight="14025" tabRatio="859"/>
  </bookViews>
  <sheets>
    <sheet name="必ずお読みください" sheetId="20" r:id="rId1"/>
    <sheet name="表4-1-12" sheetId="3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36480026" localSheetId="1">'表4-1-12'!$B$1</definedName>
    <definedName name="cheak" hidden="1">#REF!</definedName>
    <definedName name="Donnees">#REF!</definedName>
    <definedName name="_xlnm.Print_Area" localSheetId="1">'表4-1-12'!$B$1:$O$32</definedName>
    <definedName name="reku" hidden="1">#REF!</definedName>
    <definedName name="tesut" hidden="1">#REF!</definedName>
    <definedName name="tesuti" hidden="1">#REF!</definedName>
    <definedName name="シェア">#REF!</definedName>
    <definedName name="シェア修正" hidden="1">#REF!</definedName>
    <definedName name="印刷領域" localSheetId="0">#REF!</definedName>
    <definedName name="印刷領域" localSheetId="1">#REF!</definedName>
    <definedName name="印刷領域">#REF!</definedName>
    <definedName name="森">#REF!</definedName>
    <definedName name="大臣レク" localSheetId="1" hidden="1">#REF!</definedName>
    <definedName name="大臣レク" hidden="1">#REF!</definedName>
    <definedName name="大臣レク資料２" localSheetId="1" hidden="1">#REF!</definedName>
    <definedName name="大臣レク資料２" hidden="1">#REF!</definedName>
  </definedNames>
  <calcPr calcId="145621" calcMode="manual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L4" i="3" s="1"/>
</calcChain>
</file>

<file path=xl/sharedStrings.xml><?xml version="1.0" encoding="utf-8"?>
<sst xmlns="http://schemas.openxmlformats.org/spreadsheetml/2006/main" count="196" uniqueCount="51">
  <si>
    <t>イスラエル</t>
  </si>
  <si>
    <t>イタリア</t>
  </si>
  <si>
    <t>インド</t>
  </si>
  <si>
    <t>オーストラリア</t>
  </si>
  <si>
    <t>オーストリア</t>
  </si>
  <si>
    <t>オランダ</t>
  </si>
  <si>
    <t>カナダ</t>
  </si>
  <si>
    <t>ギリシャ</t>
  </si>
  <si>
    <t>シンガポール</t>
  </si>
  <si>
    <t>スイス</t>
  </si>
  <si>
    <t>スウェーデン</t>
  </si>
  <si>
    <t>スペイン</t>
  </si>
  <si>
    <t>スロバキア</t>
  </si>
  <si>
    <t>チェコ</t>
  </si>
  <si>
    <t>デンマーク</t>
  </si>
  <si>
    <t>ドイツ</t>
  </si>
  <si>
    <t>トルコ</t>
  </si>
  <si>
    <t>ニュージーランド</t>
  </si>
  <si>
    <t>ノルウェー</t>
  </si>
  <si>
    <t>フィンランド</t>
  </si>
  <si>
    <t>ブラジル</t>
  </si>
  <si>
    <t>フランス</t>
  </si>
  <si>
    <t>ベルギー</t>
  </si>
  <si>
    <t>ポルトガル</t>
  </si>
  <si>
    <t>メキシコ</t>
  </si>
  <si>
    <t>ロシア</t>
  </si>
  <si>
    <t>英国</t>
  </si>
  <si>
    <t>韓国</t>
  </si>
  <si>
    <t>台湾</t>
  </si>
  <si>
    <t>中国</t>
  </si>
  <si>
    <t>南アフリカ</t>
  </si>
  <si>
    <t>日本</t>
  </si>
  <si>
    <t>米国</t>
  </si>
  <si>
    <t>経済学・経営学</t>
    <rPh sb="0" eb="3">
      <t>ケイザイガク</t>
    </rPh>
    <rPh sb="4" eb="7">
      <t>ケイエイガク</t>
    </rPh>
    <phoneticPr fontId="8"/>
  </si>
  <si>
    <t>論文数</t>
  </si>
  <si>
    <t>国・地域名</t>
  </si>
  <si>
    <t>シェア</t>
  </si>
  <si>
    <t>順位</t>
    <rPh sb="0" eb="2">
      <t>ジュンイ</t>
    </rPh>
    <phoneticPr fontId="8"/>
  </si>
  <si>
    <t>1994 － 1996年 (PY) (平均)</t>
    <phoneticPr fontId="8"/>
  </si>
  <si>
    <t>社会科学･一般</t>
    <rPh sb="0" eb="2">
      <t>シャカイ</t>
    </rPh>
    <rPh sb="2" eb="4">
      <t>カガク</t>
    </rPh>
    <rPh sb="5" eb="7">
      <t>イッパン</t>
    </rPh>
    <phoneticPr fontId="8"/>
  </si>
  <si>
    <t>社会科学・一般</t>
    <rPh sb="0" eb="2">
      <t>シャカイ</t>
    </rPh>
    <rPh sb="2" eb="4">
      <t>カガク</t>
    </rPh>
    <rPh sb="5" eb="7">
      <t>イッパン</t>
    </rPh>
    <phoneticPr fontId="8"/>
  </si>
  <si>
    <t>論文数(整数カウント)</t>
    <phoneticPr fontId="1"/>
  </si>
  <si>
    <t>2004 － 2006年 (PY) (平均)</t>
    <phoneticPr fontId="8"/>
  </si>
  <si>
    <t>2014 － 2016年 (PY) (平均)</t>
    <phoneticPr fontId="8"/>
  </si>
  <si>
    <t>1994 － 1996年 (PY) (平均)</t>
    <phoneticPr fontId="8"/>
  </si>
  <si>
    <t>(A)経済学・経営学</t>
    <rPh sb="3" eb="6">
      <t>ケイザイガク</t>
    </rPh>
    <rPh sb="7" eb="10">
      <t>ケイエイガク</t>
    </rPh>
    <phoneticPr fontId="8"/>
  </si>
  <si>
    <t>(B)社会科学・一般</t>
    <rPh sb="3" eb="5">
      <t>シャカイ</t>
    </rPh>
    <rPh sb="5" eb="7">
      <t>カガク</t>
    </rPh>
    <rPh sb="8" eb="10">
      <t>イッパン</t>
    </rPh>
    <phoneticPr fontId="8"/>
  </si>
  <si>
    <t>注：1)社会科学・一般：教育学、社会学、法学、政治学等。</t>
  </si>
  <si>
    <t>2)分析対象は、Article, Reviewである。整数カウント法による。年の集計は出版年（Publication year, PY）を用いた。</t>
  </si>
  <si>
    <t>表4-1-12　社会科学の国・地域別論文数：上位25か国・地域（整数カウント）</t>
  </si>
  <si>
    <t>資料：クラリベイト・アナリティクス社　Web of Science XML (SSCI, 2017年末バージョン)を基に、科学技術・学術政策研究所が集計。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</si>
</sst>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.0;[Red]\-#,##0.0"/>
    <numFmt numFmtId="178" formatCode="0_);[Red]\(0\)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8"/>
      <color indexed="18"/>
      <name val="Verdana"/>
      <family val="2"/>
    </font>
    <font>
      <sz val="10"/>
      <name val="Arial"/>
      <family val="2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40" fontId="13" fillId="0" borderId="0" applyFont="0" applyFill="0" applyBorder="0" applyAlignment="0" applyProtection="0">
      <alignment vertical="center"/>
    </xf>
    <xf numFmtId="40" fontId="13" fillId="0" borderId="0" applyFont="0" applyFill="0" applyBorder="0" applyAlignment="0" applyProtection="0">
      <alignment vertical="center"/>
    </xf>
    <xf numFmtId="0" fontId="13" fillId="0" borderId="0">
      <alignment horizontal="left" wrapText="1"/>
    </xf>
    <xf numFmtId="0" fontId="19" fillId="0" borderId="0"/>
    <xf numFmtId="0" fontId="2" fillId="0" borderId="0">
      <alignment vertical="center"/>
    </xf>
    <xf numFmtId="0" fontId="20" fillId="0" borderId="0"/>
  </cellStyleXfs>
  <cellXfs count="53">
    <xf numFmtId="0" fontId="0" fillId="0" borderId="0" xfId="0">
      <alignment vertical="center"/>
    </xf>
    <xf numFmtId="14" fontId="4" fillId="0" borderId="0" xfId="1" applyNumberFormat="1" applyFont="1">
      <alignment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38" fontId="6" fillId="0" borderId="0" xfId="2" applyFont="1">
      <alignment vertical="center"/>
    </xf>
    <xf numFmtId="177" fontId="6" fillId="0" borderId="0" xfId="2" applyNumberFormat="1" applyFont="1">
      <alignment vertical="center"/>
    </xf>
    <xf numFmtId="38" fontId="10" fillId="0" borderId="0" xfId="2" applyFont="1">
      <alignment vertical="center"/>
    </xf>
    <xf numFmtId="14" fontId="11" fillId="0" borderId="0" xfId="2" applyNumberFormat="1" applyFont="1">
      <alignment vertical="center"/>
    </xf>
    <xf numFmtId="38" fontId="12" fillId="0" borderId="0" xfId="2" applyFont="1">
      <alignment vertical="center"/>
    </xf>
    <xf numFmtId="0" fontId="6" fillId="4" borderId="1" xfId="2" applyNumberFormat="1" applyFont="1" applyFill="1" applyBorder="1" applyAlignment="1">
      <alignment vertical="center" shrinkToFit="1"/>
    </xf>
    <xf numFmtId="38" fontId="6" fillId="4" borderId="2" xfId="2" applyNumberFormat="1" applyFont="1" applyFill="1" applyBorder="1">
      <alignment vertical="center"/>
    </xf>
    <xf numFmtId="176" fontId="6" fillId="4" borderId="3" xfId="3" applyNumberFormat="1" applyFont="1" applyFill="1" applyBorder="1">
      <alignment vertical="center"/>
    </xf>
    <xf numFmtId="0" fontId="6" fillId="4" borderId="4" xfId="2" applyNumberFormat="1" applyFont="1" applyFill="1" applyBorder="1">
      <alignment vertical="center"/>
    </xf>
    <xf numFmtId="38" fontId="6" fillId="4" borderId="0" xfId="2" applyFont="1" applyFill="1">
      <alignment vertical="center"/>
    </xf>
    <xf numFmtId="38" fontId="6" fillId="4" borderId="1" xfId="2" applyNumberFormat="1" applyFont="1" applyFill="1" applyBorder="1">
      <alignment vertical="center"/>
    </xf>
    <xf numFmtId="0" fontId="6" fillId="4" borderId="5" xfId="2" applyNumberFormat="1" applyFont="1" applyFill="1" applyBorder="1">
      <alignment vertical="center"/>
    </xf>
    <xf numFmtId="176" fontId="6" fillId="4" borderId="6" xfId="3" applyNumberFormat="1" applyFont="1" applyFill="1" applyBorder="1">
      <alignment vertical="center"/>
    </xf>
    <xf numFmtId="38" fontId="13" fillId="0" borderId="0" xfId="2" applyFont="1">
      <alignment vertical="center"/>
    </xf>
    <xf numFmtId="0" fontId="6" fillId="2" borderId="1" xfId="2" applyNumberFormat="1" applyFont="1" applyFill="1" applyBorder="1" applyAlignment="1">
      <alignment vertical="center" shrinkToFit="1"/>
    </xf>
    <xf numFmtId="38" fontId="6" fillId="2" borderId="1" xfId="2" applyNumberFormat="1" applyFont="1" applyFill="1" applyBorder="1">
      <alignment vertical="center"/>
    </xf>
    <xf numFmtId="176" fontId="6" fillId="2" borderId="6" xfId="3" applyNumberFormat="1" applyFont="1" applyFill="1" applyBorder="1">
      <alignment vertical="center"/>
    </xf>
    <xf numFmtId="0" fontId="6" fillId="2" borderId="5" xfId="2" applyNumberFormat="1" applyFont="1" applyFill="1" applyBorder="1">
      <alignment vertical="center"/>
    </xf>
    <xf numFmtId="0" fontId="6" fillId="4" borderId="7" xfId="2" applyNumberFormat="1" applyFont="1" applyFill="1" applyBorder="1" applyAlignment="1">
      <alignment vertical="center" shrinkToFit="1"/>
    </xf>
    <xf numFmtId="38" fontId="6" fillId="4" borderId="7" xfId="2" applyNumberFormat="1" applyFont="1" applyFill="1" applyBorder="1">
      <alignment vertical="center"/>
    </xf>
    <xf numFmtId="176" fontId="6" fillId="4" borderId="8" xfId="3" applyNumberFormat="1" applyFont="1" applyFill="1" applyBorder="1">
      <alignment vertical="center"/>
    </xf>
    <xf numFmtId="0" fontId="6" fillId="4" borderId="9" xfId="2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38" fontId="6" fillId="0" borderId="0" xfId="2" applyFont="1" applyFill="1">
      <alignment vertical="center"/>
    </xf>
    <xf numFmtId="0" fontId="7" fillId="3" borderId="16" xfId="2" applyNumberFormat="1" applyFont="1" applyFill="1" applyBorder="1" applyAlignment="1">
      <alignment horizontal="center" vertical="center"/>
    </xf>
    <xf numFmtId="178" fontId="7" fillId="3" borderId="17" xfId="2" applyNumberFormat="1" applyFont="1" applyFill="1" applyBorder="1" applyAlignment="1">
      <alignment horizontal="center" vertical="center"/>
    </xf>
    <xf numFmtId="178" fontId="7" fillId="3" borderId="18" xfId="2" applyNumberFormat="1" applyFont="1" applyFill="1" applyBorder="1" applyAlignment="1">
      <alignment horizontal="center" vertical="center"/>
    </xf>
    <xf numFmtId="0" fontId="13" fillId="4" borderId="1" xfId="2" applyNumberFormat="1" applyFont="1" applyFill="1" applyBorder="1" applyAlignment="1">
      <alignment vertical="center" shrinkToFit="1"/>
    </xf>
    <xf numFmtId="176" fontId="13" fillId="4" borderId="3" xfId="3" applyNumberFormat="1" applyFont="1" applyFill="1" applyBorder="1">
      <alignment vertical="center"/>
    </xf>
    <xf numFmtId="38" fontId="13" fillId="4" borderId="1" xfId="2" applyNumberFormat="1" applyFont="1" applyFill="1" applyBorder="1">
      <alignment vertical="center"/>
    </xf>
    <xf numFmtId="0" fontId="13" fillId="4" borderId="5" xfId="2" applyNumberFormat="1" applyFont="1" applyFill="1" applyBorder="1">
      <alignment vertical="center"/>
    </xf>
    <xf numFmtId="176" fontId="13" fillId="4" borderId="6" xfId="3" applyNumberFormat="1" applyFont="1" applyFill="1" applyBorder="1">
      <alignment vertical="center"/>
    </xf>
    <xf numFmtId="0" fontId="13" fillId="2" borderId="1" xfId="2" applyNumberFormat="1" applyFont="1" applyFill="1" applyBorder="1" applyAlignment="1">
      <alignment vertical="center" shrinkToFit="1"/>
    </xf>
    <xf numFmtId="38" fontId="13" fillId="2" borderId="1" xfId="2" applyNumberFormat="1" applyFont="1" applyFill="1" applyBorder="1">
      <alignment vertical="center"/>
    </xf>
    <xf numFmtId="176" fontId="13" fillId="2" borderId="6" xfId="3" applyNumberFormat="1" applyFont="1" applyFill="1" applyBorder="1">
      <alignment vertical="center"/>
    </xf>
    <xf numFmtId="0" fontId="13" fillId="2" borderId="5" xfId="2" applyNumberFormat="1" applyFont="1" applyFill="1" applyBorder="1">
      <alignment vertical="center"/>
    </xf>
    <xf numFmtId="0" fontId="13" fillId="4" borderId="7" xfId="2" applyNumberFormat="1" applyFont="1" applyFill="1" applyBorder="1" applyAlignment="1">
      <alignment vertical="center" shrinkToFit="1"/>
    </xf>
    <xf numFmtId="38" fontId="13" fillId="4" borderId="7" xfId="2" applyNumberFormat="1" applyFont="1" applyFill="1" applyBorder="1">
      <alignment vertical="center"/>
    </xf>
    <xf numFmtId="176" fontId="13" fillId="4" borderId="8" xfId="3" applyNumberFormat="1" applyFont="1" applyFill="1" applyBorder="1">
      <alignment vertical="center"/>
    </xf>
    <xf numFmtId="0" fontId="13" fillId="4" borderId="9" xfId="2" applyNumberFormat="1" applyFont="1" applyFill="1" applyBorder="1">
      <alignment vertical="center"/>
    </xf>
    <xf numFmtId="0" fontId="2" fillId="0" borderId="0" xfId="7">
      <alignment vertical="center"/>
    </xf>
    <xf numFmtId="0" fontId="7" fillId="3" borderId="11" xfId="2" applyNumberFormat="1" applyFont="1" applyFill="1" applyBorder="1" applyAlignment="1">
      <alignment horizontal="center" vertical="center"/>
    </xf>
    <xf numFmtId="0" fontId="7" fillId="3" borderId="12" xfId="2" applyNumberFormat="1" applyFont="1" applyFill="1" applyBorder="1" applyAlignment="1">
      <alignment horizontal="center" vertical="center"/>
    </xf>
    <xf numFmtId="0" fontId="7" fillId="3" borderId="14" xfId="2" applyNumberFormat="1" applyFont="1" applyFill="1" applyBorder="1" applyAlignment="1">
      <alignment horizontal="center" vertical="center"/>
    </xf>
    <xf numFmtId="0" fontId="7" fillId="3" borderId="15" xfId="2" applyNumberFormat="1" applyFont="1" applyFill="1" applyBorder="1" applyAlignment="1">
      <alignment horizontal="center" vertical="center"/>
    </xf>
    <xf numFmtId="38" fontId="7" fillId="3" borderId="10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/>
    </xf>
  </cellXfs>
  <cellStyles count="17">
    <cellStyle name="Comma [0] 2" xfId="8"/>
    <cellStyle name="Hyperlink_Ch3-excel version" xfId="9"/>
    <cellStyle name="Percent 2" xfId="10"/>
    <cellStyle name="パーセント 2" xfId="3"/>
    <cellStyle name="パーセント 3" xfId="6"/>
    <cellStyle name="桁区切り [0.00] 2" xfId="11"/>
    <cellStyle name="桁区切り [0.00] 2 2" xfId="12"/>
    <cellStyle name="桁区切り 2" xfId="2"/>
    <cellStyle name="桁区切り 3" xfId="5"/>
    <cellStyle name="標準" xfId="0" builtinId="0"/>
    <cellStyle name="標準 2" xfId="1"/>
    <cellStyle name="標準 3" xfId="4"/>
    <cellStyle name="標準 3 2" xfId="13"/>
    <cellStyle name="標準 4" xfId="14"/>
    <cellStyle name="標準 5" xfId="15"/>
    <cellStyle name="標準 5 2" xfId="7"/>
    <cellStyle name="未定義" xfId="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46"/>
  </cols>
  <sheetData/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showGridLines="0" zoomScaleNormal="100" workbookViewId="0"/>
  </sheetViews>
  <sheetFormatPr defaultColWidth="8.125" defaultRowHeight="13.5"/>
  <cols>
    <col min="1" max="1" width="3.125" style="4" customWidth="1"/>
    <col min="2" max="2" width="15.625" style="4" customWidth="1"/>
    <col min="3" max="3" width="9.625" style="4" customWidth="1"/>
    <col min="4" max="4" width="9.625" style="5" customWidth="1"/>
    <col min="5" max="5" width="9.625" style="4" customWidth="1"/>
    <col min="6" max="6" width="2.25" style="4" customWidth="1"/>
    <col min="7" max="7" width="15.625" style="4" customWidth="1"/>
    <col min="8" max="8" width="9.625" style="4" customWidth="1"/>
    <col min="9" max="9" width="9.625" style="5" customWidth="1"/>
    <col min="10" max="10" width="9.625" style="4" customWidth="1"/>
    <col min="11" max="11" width="2.25" style="4" customWidth="1"/>
    <col min="12" max="12" width="15.625" style="4" customWidth="1"/>
    <col min="13" max="13" width="9.625" style="4" customWidth="1"/>
    <col min="14" max="14" width="9.625" style="5" customWidth="1"/>
    <col min="15" max="15" width="9.625" style="4" customWidth="1"/>
    <col min="16" max="16" width="8.125" style="4" customWidth="1"/>
    <col min="17" max="17" width="12.625" style="4" bestFit="1" customWidth="1"/>
    <col min="18" max="18" width="9.375" style="4" bestFit="1" customWidth="1"/>
    <col min="19" max="16384" width="8.125" style="4"/>
  </cols>
  <sheetData>
    <row r="1" spans="2:23" ht="17.25">
      <c r="B1" s="3" t="s">
        <v>49</v>
      </c>
      <c r="G1" s="6"/>
      <c r="L1" s="6"/>
      <c r="P1" s="6"/>
      <c r="Q1" s="1"/>
      <c r="R1" s="7"/>
    </row>
    <row r="2" spans="2:23">
      <c r="B2" s="2" t="s">
        <v>45</v>
      </c>
      <c r="Q2" s="6"/>
    </row>
    <row r="4" spans="2:23">
      <c r="B4" s="51" t="s">
        <v>33</v>
      </c>
      <c r="C4" s="47" t="s">
        <v>44</v>
      </c>
      <c r="D4" s="47"/>
      <c r="E4" s="48"/>
      <c r="G4" s="51" t="str">
        <f>B4</f>
        <v>経済学・経営学</v>
      </c>
      <c r="H4" s="47" t="s">
        <v>42</v>
      </c>
      <c r="I4" s="47"/>
      <c r="J4" s="48"/>
      <c r="L4" s="51" t="str">
        <f>G4</f>
        <v>経済学・経営学</v>
      </c>
      <c r="M4" s="47" t="s">
        <v>43</v>
      </c>
      <c r="N4" s="47"/>
      <c r="O4" s="48"/>
    </row>
    <row r="5" spans="2:23" s="8" customFormat="1" ht="17.25" customHeight="1">
      <c r="B5" s="52"/>
      <c r="C5" s="49" t="s">
        <v>41</v>
      </c>
      <c r="D5" s="49"/>
      <c r="E5" s="50"/>
      <c r="F5" s="4"/>
      <c r="G5" s="52"/>
      <c r="H5" s="49" t="s">
        <v>41</v>
      </c>
      <c r="I5" s="49"/>
      <c r="J5" s="50"/>
      <c r="K5" s="4"/>
      <c r="L5" s="52"/>
      <c r="M5" s="49" t="s">
        <v>41</v>
      </c>
      <c r="N5" s="49"/>
      <c r="O5" s="50"/>
    </row>
    <row r="6" spans="2:23" s="8" customFormat="1" ht="17.25">
      <c r="B6" s="30" t="s">
        <v>35</v>
      </c>
      <c r="C6" s="31" t="s">
        <v>34</v>
      </c>
      <c r="D6" s="31" t="s">
        <v>36</v>
      </c>
      <c r="E6" s="32" t="s">
        <v>37</v>
      </c>
      <c r="F6" s="4"/>
      <c r="G6" s="30" t="s">
        <v>35</v>
      </c>
      <c r="H6" s="31" t="s">
        <v>34</v>
      </c>
      <c r="I6" s="31" t="s">
        <v>36</v>
      </c>
      <c r="J6" s="32" t="s">
        <v>37</v>
      </c>
      <c r="K6" s="4"/>
      <c r="L6" s="30" t="s">
        <v>35</v>
      </c>
      <c r="M6" s="31" t="s">
        <v>34</v>
      </c>
      <c r="N6" s="31" t="s">
        <v>36</v>
      </c>
      <c r="O6" s="32" t="s">
        <v>37</v>
      </c>
    </row>
    <row r="7" spans="2:23">
      <c r="B7" s="9" t="s">
        <v>32</v>
      </c>
      <c r="C7" s="10">
        <v>5662.333333333333</v>
      </c>
      <c r="D7" s="11">
        <v>0.53722327640733714</v>
      </c>
      <c r="E7" s="12">
        <v>1</v>
      </c>
      <c r="F7" s="13"/>
      <c r="G7" s="9" t="s">
        <v>32</v>
      </c>
      <c r="H7" s="10">
        <v>6211</v>
      </c>
      <c r="I7" s="11">
        <v>0.45005072218733394</v>
      </c>
      <c r="J7" s="12">
        <v>1</v>
      </c>
      <c r="K7" s="13"/>
      <c r="L7" s="33" t="s">
        <v>32</v>
      </c>
      <c r="M7" s="35">
        <v>9625.3333333333339</v>
      </c>
      <c r="N7" s="34">
        <v>0.35117418852688292</v>
      </c>
      <c r="O7" s="36">
        <v>1</v>
      </c>
    </row>
    <row r="8" spans="2:23">
      <c r="B8" s="9" t="s">
        <v>26</v>
      </c>
      <c r="C8" s="14">
        <v>1133.3333333333333</v>
      </c>
      <c r="D8" s="16">
        <v>0.10752688172043011</v>
      </c>
      <c r="E8" s="15">
        <v>2</v>
      </c>
      <c r="F8" s="13"/>
      <c r="G8" s="9" t="s">
        <v>26</v>
      </c>
      <c r="H8" s="14">
        <v>1852.6666666666667</v>
      </c>
      <c r="I8" s="16">
        <v>0.134244722477175</v>
      </c>
      <c r="J8" s="15">
        <v>2</v>
      </c>
      <c r="K8" s="13"/>
      <c r="L8" s="33" t="s">
        <v>26</v>
      </c>
      <c r="M8" s="35">
        <v>3894</v>
      </c>
      <c r="N8" s="37">
        <v>0.14207012295231494</v>
      </c>
      <c r="O8" s="36">
        <v>2</v>
      </c>
    </row>
    <row r="9" spans="2:23">
      <c r="B9" s="9" t="s">
        <v>6</v>
      </c>
      <c r="C9" s="14">
        <v>646.33333333333337</v>
      </c>
      <c r="D9" s="16">
        <v>6.1321948134092349E-2</v>
      </c>
      <c r="E9" s="15">
        <v>3</v>
      </c>
      <c r="F9" s="13"/>
      <c r="G9" s="9" t="s">
        <v>6</v>
      </c>
      <c r="H9" s="14">
        <v>773</v>
      </c>
      <c r="I9" s="16">
        <v>5.6011786870199511E-2</v>
      </c>
      <c r="J9" s="15">
        <v>3</v>
      </c>
      <c r="K9" s="13"/>
      <c r="L9" s="33" t="s">
        <v>15</v>
      </c>
      <c r="M9" s="35">
        <v>2450.6666666666665</v>
      </c>
      <c r="N9" s="37">
        <v>8.9411020710958689E-2</v>
      </c>
      <c r="O9" s="36">
        <v>3</v>
      </c>
    </row>
    <row r="10" spans="2:23" ht="13.5" customHeight="1">
      <c r="B10" s="9" t="s">
        <v>3</v>
      </c>
      <c r="C10" s="14">
        <v>295</v>
      </c>
      <c r="D10" s="16">
        <v>2.7988614800759013E-2</v>
      </c>
      <c r="E10" s="15">
        <v>4</v>
      </c>
      <c r="F10" s="13"/>
      <c r="G10" s="9" t="s">
        <v>15</v>
      </c>
      <c r="H10" s="14">
        <v>707</v>
      </c>
      <c r="I10" s="16">
        <v>5.1229409207284672E-2</v>
      </c>
      <c r="J10" s="15">
        <v>4</v>
      </c>
      <c r="K10" s="13"/>
      <c r="L10" s="33" t="s">
        <v>29</v>
      </c>
      <c r="M10" s="35">
        <v>2229</v>
      </c>
      <c r="N10" s="37">
        <v>8.1323652814768874E-2</v>
      </c>
      <c r="O10" s="36">
        <v>4</v>
      </c>
    </row>
    <row r="11" spans="2:23">
      <c r="B11" s="9" t="s">
        <v>21</v>
      </c>
      <c r="C11" s="14">
        <v>291.66666666666669</v>
      </c>
      <c r="D11" s="16">
        <v>2.767235926628716E-2</v>
      </c>
      <c r="E11" s="15">
        <v>5</v>
      </c>
      <c r="F11" s="13"/>
      <c r="G11" s="9" t="s">
        <v>3</v>
      </c>
      <c r="H11" s="14">
        <v>561.33333333333337</v>
      </c>
      <c r="I11" s="16">
        <v>4.0674363557316073E-2</v>
      </c>
      <c r="J11" s="15">
        <v>5</v>
      </c>
      <c r="K11" s="13"/>
      <c r="L11" s="33" t="s">
        <v>3</v>
      </c>
      <c r="M11" s="35">
        <v>1982.6666666666667</v>
      </c>
      <c r="N11" s="37">
        <v>7.2336337212837637E-2</v>
      </c>
      <c r="O11" s="36">
        <v>5</v>
      </c>
    </row>
    <row r="12" spans="2:23">
      <c r="B12" s="9" t="s">
        <v>5</v>
      </c>
      <c r="C12" s="14">
        <v>252.33333333333334</v>
      </c>
      <c r="D12" s="16">
        <v>2.3940543959519292E-2</v>
      </c>
      <c r="E12" s="15">
        <v>6</v>
      </c>
      <c r="F12" s="13"/>
      <c r="G12" s="9" t="s">
        <v>5</v>
      </c>
      <c r="H12" s="14">
        <v>524.66666666666663</v>
      </c>
      <c r="I12" s="16">
        <v>3.8017487077918938E-2</v>
      </c>
      <c r="J12" s="15">
        <v>6</v>
      </c>
      <c r="K12" s="13"/>
      <c r="L12" s="33" t="s">
        <v>21</v>
      </c>
      <c r="M12" s="35">
        <v>1511</v>
      </c>
      <c r="N12" s="37">
        <v>5.5127877704403666E-2</v>
      </c>
      <c r="O12" s="36">
        <v>6</v>
      </c>
    </row>
    <row r="13" spans="2:23">
      <c r="B13" s="9" t="s">
        <v>15</v>
      </c>
      <c r="C13" s="14">
        <v>233</v>
      </c>
      <c r="D13" s="16">
        <v>2.2106261859582543E-2</v>
      </c>
      <c r="E13" s="15">
        <v>7</v>
      </c>
      <c r="F13" s="13"/>
      <c r="G13" s="9" t="s">
        <v>21</v>
      </c>
      <c r="H13" s="14">
        <v>486.66666666666669</v>
      </c>
      <c r="I13" s="16">
        <v>3.5263996908361912E-2</v>
      </c>
      <c r="J13" s="15">
        <v>7</v>
      </c>
      <c r="K13" s="13"/>
      <c r="L13" s="33" t="s">
        <v>6</v>
      </c>
      <c r="M13" s="35">
        <v>1491.6666666666667</v>
      </c>
      <c r="N13" s="37">
        <v>5.4422513286390112E-2</v>
      </c>
      <c r="O13" s="36">
        <v>7</v>
      </c>
    </row>
    <row r="14" spans="2:23">
      <c r="B14" s="9" t="s">
        <v>0</v>
      </c>
      <c r="C14" s="14">
        <v>146</v>
      </c>
      <c r="D14" s="16">
        <v>1.3851992409867172E-2</v>
      </c>
      <c r="E14" s="15">
        <v>8</v>
      </c>
      <c r="F14" s="13"/>
      <c r="G14" s="9" t="s">
        <v>11</v>
      </c>
      <c r="H14" s="14">
        <v>461.33333333333331</v>
      </c>
      <c r="I14" s="16">
        <v>3.34283367953239E-2</v>
      </c>
      <c r="J14" s="15">
        <v>8</v>
      </c>
      <c r="K14" s="13"/>
      <c r="L14" s="33" t="s">
        <v>11</v>
      </c>
      <c r="M14" s="35">
        <v>1413</v>
      </c>
      <c r="N14" s="37">
        <v>5.1552409792403955E-2</v>
      </c>
      <c r="O14" s="36">
        <v>8</v>
      </c>
      <c r="W14" s="17"/>
    </row>
    <row r="15" spans="2:23" ht="13.5" customHeight="1">
      <c r="B15" s="9" t="s">
        <v>1</v>
      </c>
      <c r="C15" s="14">
        <v>141</v>
      </c>
      <c r="D15" s="16">
        <v>1.3377609108159393E-2</v>
      </c>
      <c r="E15" s="15">
        <v>9</v>
      </c>
      <c r="F15" s="13"/>
      <c r="G15" s="9" t="s">
        <v>29</v>
      </c>
      <c r="H15" s="14">
        <v>354.33333333333331</v>
      </c>
      <c r="I15" s="16">
        <v>2.5675088159992272E-2</v>
      </c>
      <c r="J15" s="15">
        <v>9</v>
      </c>
      <c r="K15" s="13"/>
      <c r="L15" s="33" t="s">
        <v>1</v>
      </c>
      <c r="M15" s="35">
        <v>1286</v>
      </c>
      <c r="N15" s="37">
        <v>4.6918895253383927E-2</v>
      </c>
      <c r="O15" s="36">
        <v>9</v>
      </c>
    </row>
    <row r="16" spans="2:23">
      <c r="B16" s="18" t="s">
        <v>31</v>
      </c>
      <c r="C16" s="19">
        <v>135.66666666666666</v>
      </c>
      <c r="D16" s="20">
        <v>1.2871600253004427E-2</v>
      </c>
      <c r="E16" s="21">
        <v>10</v>
      </c>
      <c r="F16" s="13"/>
      <c r="G16" s="9" t="s">
        <v>1</v>
      </c>
      <c r="H16" s="14">
        <v>335</v>
      </c>
      <c r="I16" s="16">
        <v>2.4274189652673785E-2</v>
      </c>
      <c r="J16" s="15">
        <v>10</v>
      </c>
      <c r="K16" s="13"/>
      <c r="L16" s="33" t="s">
        <v>5</v>
      </c>
      <c r="M16" s="35">
        <v>1126.6666666666667</v>
      </c>
      <c r="N16" s="37">
        <v>4.110571953251365E-2</v>
      </c>
      <c r="O16" s="36">
        <v>10</v>
      </c>
    </row>
    <row r="17" spans="2:15">
      <c r="B17" s="9" t="s">
        <v>10</v>
      </c>
      <c r="C17" s="14">
        <v>115</v>
      </c>
      <c r="D17" s="16">
        <v>1.0910815939278937E-2</v>
      </c>
      <c r="E17" s="15">
        <v>11</v>
      </c>
      <c r="F17" s="13"/>
      <c r="G17" s="18" t="s">
        <v>31</v>
      </c>
      <c r="H17" s="19">
        <v>265.33333333333331</v>
      </c>
      <c r="I17" s="20">
        <v>1.9226124341819237E-2</v>
      </c>
      <c r="J17" s="21">
        <v>11</v>
      </c>
      <c r="K17" s="13"/>
      <c r="L17" s="33" t="s">
        <v>28</v>
      </c>
      <c r="M17" s="35">
        <v>753.66666666666663</v>
      </c>
      <c r="N17" s="37">
        <v>2.7497050847045373E-2</v>
      </c>
      <c r="O17" s="36">
        <v>11</v>
      </c>
    </row>
    <row r="18" spans="2:15">
      <c r="B18" s="9" t="s">
        <v>29</v>
      </c>
      <c r="C18" s="14">
        <v>112.66666666666667</v>
      </c>
      <c r="D18" s="16">
        <v>1.068943706514864E-2</v>
      </c>
      <c r="E18" s="15">
        <v>12</v>
      </c>
      <c r="F18" s="13"/>
      <c r="G18" s="9" t="s">
        <v>10</v>
      </c>
      <c r="H18" s="14">
        <v>239</v>
      </c>
      <c r="I18" s="16">
        <v>1.7318003961161295E-2</v>
      </c>
      <c r="J18" s="15">
        <v>12</v>
      </c>
      <c r="K18" s="13"/>
      <c r="L18" s="33" t="s">
        <v>27</v>
      </c>
      <c r="M18" s="35">
        <v>734</v>
      </c>
      <c r="N18" s="37">
        <v>2.6779524973548834E-2</v>
      </c>
      <c r="O18" s="36">
        <v>12</v>
      </c>
    </row>
    <row r="19" spans="2:15">
      <c r="B19" s="9" t="s">
        <v>22</v>
      </c>
      <c r="C19" s="14">
        <v>110.33333333333333</v>
      </c>
      <c r="D19" s="16">
        <v>1.0468058191018342E-2</v>
      </c>
      <c r="E19" s="15">
        <v>13</v>
      </c>
      <c r="F19" s="13"/>
      <c r="G19" s="9" t="s">
        <v>22</v>
      </c>
      <c r="H19" s="14">
        <v>206.33333333333334</v>
      </c>
      <c r="I19" s="16">
        <v>1.4950968552243853E-2</v>
      </c>
      <c r="J19" s="15">
        <v>13</v>
      </c>
      <c r="K19" s="13"/>
      <c r="L19" s="33" t="s">
        <v>10</v>
      </c>
      <c r="M19" s="35">
        <v>661.33333333333337</v>
      </c>
      <c r="N19" s="37">
        <v>2.4128327678256532E-2</v>
      </c>
      <c r="O19" s="36">
        <v>13</v>
      </c>
    </row>
    <row r="20" spans="2:15">
      <c r="B20" s="9" t="s">
        <v>11</v>
      </c>
      <c r="C20" s="14">
        <v>91.333333333333329</v>
      </c>
      <c r="D20" s="16">
        <v>8.665401644528779E-3</v>
      </c>
      <c r="E20" s="15">
        <v>14</v>
      </c>
      <c r="F20" s="13"/>
      <c r="G20" s="9" t="s">
        <v>28</v>
      </c>
      <c r="H20" s="14">
        <v>201.66666666666666</v>
      </c>
      <c r="I20" s="16">
        <v>1.4612820636684218E-2</v>
      </c>
      <c r="J20" s="15">
        <v>14</v>
      </c>
      <c r="K20" s="13"/>
      <c r="L20" s="33" t="s">
        <v>9</v>
      </c>
      <c r="M20" s="35">
        <v>656.66666666666663</v>
      </c>
      <c r="N20" s="37">
        <v>2.3958067301494641E-2</v>
      </c>
      <c r="O20" s="36">
        <v>14</v>
      </c>
    </row>
    <row r="21" spans="2:15">
      <c r="B21" s="9" t="s">
        <v>9</v>
      </c>
      <c r="C21" s="14">
        <v>84.666666666666671</v>
      </c>
      <c r="D21" s="16">
        <v>8.0328905755850735E-3</v>
      </c>
      <c r="E21" s="15">
        <v>15</v>
      </c>
      <c r="F21" s="13"/>
      <c r="G21" s="9" t="s">
        <v>9</v>
      </c>
      <c r="H21" s="14">
        <v>201.33333333333334</v>
      </c>
      <c r="I21" s="16">
        <v>1.4588667214144244E-2</v>
      </c>
      <c r="J21" s="15">
        <v>15</v>
      </c>
      <c r="K21" s="13"/>
      <c r="L21" s="38" t="s">
        <v>31</v>
      </c>
      <c r="M21" s="39">
        <v>565.33333333333337</v>
      </c>
      <c r="N21" s="40">
        <v>2.0625828499154779E-2</v>
      </c>
      <c r="O21" s="41">
        <v>15</v>
      </c>
    </row>
    <row r="22" spans="2:15">
      <c r="B22" s="9" t="s">
        <v>14</v>
      </c>
      <c r="C22" s="14">
        <v>70.666666666666671</v>
      </c>
      <c r="D22" s="16">
        <v>6.7046173308032888E-3</v>
      </c>
      <c r="E22" s="15">
        <v>16</v>
      </c>
      <c r="F22" s="13"/>
      <c r="G22" s="9" t="s">
        <v>27</v>
      </c>
      <c r="H22" s="14">
        <v>184.66666666666666</v>
      </c>
      <c r="I22" s="16">
        <v>1.3380996087145549E-2</v>
      </c>
      <c r="J22" s="15">
        <v>16</v>
      </c>
      <c r="K22" s="13"/>
      <c r="L22" s="33" t="s">
        <v>22</v>
      </c>
      <c r="M22" s="35">
        <v>508.66666666666669</v>
      </c>
      <c r="N22" s="37">
        <v>1.8558381067046104E-2</v>
      </c>
      <c r="O22" s="36">
        <v>16</v>
      </c>
    </row>
    <row r="23" spans="2:15">
      <c r="B23" s="9" t="s">
        <v>17</v>
      </c>
      <c r="C23" s="14">
        <v>65</v>
      </c>
      <c r="D23" s="16">
        <v>6.1669829222011389E-3</v>
      </c>
      <c r="E23" s="15">
        <v>17</v>
      </c>
      <c r="F23" s="13"/>
      <c r="G23" s="9" t="s">
        <v>0</v>
      </c>
      <c r="H23" s="14">
        <v>164.33333333333334</v>
      </c>
      <c r="I23" s="16">
        <v>1.1907637312207139E-2</v>
      </c>
      <c r="J23" s="15">
        <v>17</v>
      </c>
      <c r="K23" s="13"/>
      <c r="L23" s="33" t="s">
        <v>14</v>
      </c>
      <c r="M23" s="35">
        <v>465</v>
      </c>
      <c r="N23" s="37">
        <v>1.6965230398774126E-2</v>
      </c>
      <c r="O23" s="36">
        <v>17</v>
      </c>
    </row>
    <row r="24" spans="2:15">
      <c r="B24" s="9" t="s">
        <v>18</v>
      </c>
      <c r="C24" s="14">
        <v>59</v>
      </c>
      <c r="D24" s="16">
        <v>5.597722960151803E-3</v>
      </c>
      <c r="E24" s="15">
        <v>18</v>
      </c>
      <c r="F24" s="13"/>
      <c r="G24" s="9" t="s">
        <v>14</v>
      </c>
      <c r="H24" s="14">
        <v>148.66666666666666</v>
      </c>
      <c r="I24" s="16">
        <v>1.0772426452828365E-2</v>
      </c>
      <c r="J24" s="15">
        <v>18</v>
      </c>
      <c r="K24" s="13"/>
      <c r="L24" s="33" t="s">
        <v>18</v>
      </c>
      <c r="M24" s="35">
        <v>405.66666666666669</v>
      </c>
      <c r="N24" s="37">
        <v>1.4800491322801514E-2</v>
      </c>
      <c r="O24" s="36">
        <v>18</v>
      </c>
    </row>
    <row r="25" spans="2:15">
      <c r="B25" s="9" t="s">
        <v>12</v>
      </c>
      <c r="C25" s="14">
        <v>57.333333333333336</v>
      </c>
      <c r="D25" s="16">
        <v>5.4395951929158762E-3</v>
      </c>
      <c r="E25" s="15">
        <v>19</v>
      </c>
      <c r="F25" s="13"/>
      <c r="G25" s="9" t="s">
        <v>18</v>
      </c>
      <c r="H25" s="14">
        <v>139.66666666666666</v>
      </c>
      <c r="I25" s="16">
        <v>1.012028404424907E-2</v>
      </c>
      <c r="J25" s="15">
        <v>19</v>
      </c>
      <c r="K25" s="13"/>
      <c r="L25" s="33" t="s">
        <v>19</v>
      </c>
      <c r="M25" s="35">
        <v>403.66666666666669</v>
      </c>
      <c r="N25" s="37">
        <v>1.472752258990356E-2</v>
      </c>
      <c r="O25" s="36">
        <v>19</v>
      </c>
    </row>
    <row r="26" spans="2:15">
      <c r="B26" s="9" t="s">
        <v>27</v>
      </c>
      <c r="C26" s="14">
        <v>56.666666666666664</v>
      </c>
      <c r="D26" s="16">
        <v>5.3763440860215058E-3</v>
      </c>
      <c r="E26" s="15">
        <v>20</v>
      </c>
      <c r="F26" s="13"/>
      <c r="G26" s="9" t="s">
        <v>8</v>
      </c>
      <c r="H26" s="14">
        <v>139</v>
      </c>
      <c r="I26" s="16">
        <v>1.0071977199169121E-2</v>
      </c>
      <c r="J26" s="15">
        <v>20</v>
      </c>
      <c r="K26" s="13"/>
      <c r="L26" s="33" t="s">
        <v>16</v>
      </c>
      <c r="M26" s="35">
        <v>398.66666666666669</v>
      </c>
      <c r="N26" s="37">
        <v>1.4545100757658677E-2</v>
      </c>
      <c r="O26" s="36">
        <v>20</v>
      </c>
    </row>
    <row r="27" spans="2:15">
      <c r="B27" s="9" t="s">
        <v>13</v>
      </c>
      <c r="C27" s="14">
        <v>53.333333333333336</v>
      </c>
      <c r="D27" s="16">
        <v>5.0600885515496522E-3</v>
      </c>
      <c r="E27" s="15">
        <v>21</v>
      </c>
      <c r="F27" s="13"/>
      <c r="G27" s="9" t="s">
        <v>4</v>
      </c>
      <c r="H27" s="14">
        <v>117.66666666666667</v>
      </c>
      <c r="I27" s="16">
        <v>8.526158156610791E-3</v>
      </c>
      <c r="J27" s="15">
        <v>21</v>
      </c>
      <c r="K27" s="13"/>
      <c r="L27" s="33" t="s">
        <v>8</v>
      </c>
      <c r="M27" s="35">
        <v>377</v>
      </c>
      <c r="N27" s="37">
        <v>1.3754606151264183E-2</v>
      </c>
      <c r="O27" s="36">
        <v>21</v>
      </c>
    </row>
    <row r="28" spans="2:15">
      <c r="B28" s="9" t="s">
        <v>4</v>
      </c>
      <c r="C28" s="14">
        <v>52.333333333333336</v>
      </c>
      <c r="D28" s="16">
        <v>4.9652118912080958E-3</v>
      </c>
      <c r="E28" s="15">
        <v>22</v>
      </c>
      <c r="F28" s="13"/>
      <c r="G28" s="9" t="s">
        <v>17</v>
      </c>
      <c r="H28" s="14">
        <v>117.33333333333333</v>
      </c>
      <c r="I28" s="16">
        <v>8.5020047340708185E-3</v>
      </c>
      <c r="J28" s="15">
        <v>22</v>
      </c>
      <c r="K28" s="13"/>
      <c r="L28" s="33" t="s">
        <v>20</v>
      </c>
      <c r="M28" s="35">
        <v>372.66666666666669</v>
      </c>
      <c r="N28" s="37">
        <v>1.3596507229985285E-2</v>
      </c>
      <c r="O28" s="36">
        <v>22</v>
      </c>
    </row>
    <row r="29" spans="2:15">
      <c r="B29" s="9" t="s">
        <v>19</v>
      </c>
      <c r="C29" s="14">
        <v>52</v>
      </c>
      <c r="D29" s="16">
        <v>4.9335863377609106E-3</v>
      </c>
      <c r="E29" s="15">
        <v>23</v>
      </c>
      <c r="F29" s="13"/>
      <c r="G29" s="9" t="s">
        <v>19</v>
      </c>
      <c r="H29" s="14">
        <v>114</v>
      </c>
      <c r="I29" s="16">
        <v>8.2604705086710781E-3</v>
      </c>
      <c r="J29" s="15">
        <v>23</v>
      </c>
      <c r="K29" s="13"/>
      <c r="L29" s="33" t="s">
        <v>4</v>
      </c>
      <c r="M29" s="35">
        <v>354.33333333333331</v>
      </c>
      <c r="N29" s="37">
        <v>1.2927627178420713E-2</v>
      </c>
      <c r="O29" s="36">
        <v>23</v>
      </c>
    </row>
    <row r="30" spans="2:15">
      <c r="B30" s="9" t="s">
        <v>25</v>
      </c>
      <c r="C30" s="14">
        <v>50.666666666666664</v>
      </c>
      <c r="D30" s="16">
        <v>4.8070841239721699E-3</v>
      </c>
      <c r="E30" s="15">
        <v>24</v>
      </c>
      <c r="F30" s="13"/>
      <c r="G30" s="9" t="s">
        <v>16</v>
      </c>
      <c r="H30" s="14">
        <v>104</v>
      </c>
      <c r="I30" s="16">
        <v>7.5358678324718613E-3</v>
      </c>
      <c r="J30" s="15">
        <v>24</v>
      </c>
      <c r="K30" s="13"/>
      <c r="L30" s="33" t="s">
        <v>23</v>
      </c>
      <c r="M30" s="35">
        <v>316.33333333333331</v>
      </c>
      <c r="N30" s="37">
        <v>1.1541221253359601E-2</v>
      </c>
      <c r="O30" s="36">
        <v>24</v>
      </c>
    </row>
    <row r="31" spans="2:15">
      <c r="B31" s="22" t="s">
        <v>28</v>
      </c>
      <c r="C31" s="23">
        <v>49.666666666666664</v>
      </c>
      <c r="D31" s="24">
        <v>4.7122074636306134E-3</v>
      </c>
      <c r="E31" s="25">
        <v>25</v>
      </c>
      <c r="F31" s="13"/>
      <c r="G31" s="22" t="s">
        <v>7</v>
      </c>
      <c r="H31" s="23">
        <v>99.333333333333329</v>
      </c>
      <c r="I31" s="24">
        <v>7.1977199169122267E-3</v>
      </c>
      <c r="J31" s="25">
        <v>25</v>
      </c>
      <c r="K31" s="13"/>
      <c r="L31" s="42" t="s">
        <v>2</v>
      </c>
      <c r="M31" s="43">
        <v>316</v>
      </c>
      <c r="N31" s="44">
        <v>1.152905979787661E-2</v>
      </c>
      <c r="O31" s="45">
        <v>25</v>
      </c>
    </row>
    <row r="33" spans="2:23">
      <c r="B33" s="2" t="s">
        <v>46</v>
      </c>
      <c r="Q33" s="6"/>
    </row>
    <row r="35" spans="2:23">
      <c r="B35" s="51" t="s">
        <v>39</v>
      </c>
      <c r="C35" s="47" t="s">
        <v>38</v>
      </c>
      <c r="D35" s="47"/>
      <c r="E35" s="48"/>
      <c r="G35" s="51" t="s">
        <v>40</v>
      </c>
      <c r="H35" s="47" t="s">
        <v>42</v>
      </c>
      <c r="I35" s="47"/>
      <c r="J35" s="48"/>
      <c r="L35" s="51" t="s">
        <v>40</v>
      </c>
      <c r="M35" s="47" t="s">
        <v>43</v>
      </c>
      <c r="N35" s="47"/>
      <c r="O35" s="48"/>
    </row>
    <row r="36" spans="2:23" s="8" customFormat="1" ht="17.25" customHeight="1">
      <c r="B36" s="52"/>
      <c r="C36" s="49" t="s">
        <v>41</v>
      </c>
      <c r="D36" s="49"/>
      <c r="E36" s="50"/>
      <c r="F36" s="4"/>
      <c r="G36" s="52"/>
      <c r="H36" s="49" t="s">
        <v>41</v>
      </c>
      <c r="I36" s="49"/>
      <c r="J36" s="50"/>
      <c r="K36" s="4"/>
      <c r="L36" s="52"/>
      <c r="M36" s="49" t="s">
        <v>41</v>
      </c>
      <c r="N36" s="49"/>
      <c r="O36" s="50"/>
    </row>
    <row r="37" spans="2:23" s="8" customFormat="1" ht="17.25">
      <c r="B37" s="30" t="s">
        <v>35</v>
      </c>
      <c r="C37" s="31" t="s">
        <v>34</v>
      </c>
      <c r="D37" s="31" t="s">
        <v>36</v>
      </c>
      <c r="E37" s="32" t="s">
        <v>37</v>
      </c>
      <c r="F37" s="4"/>
      <c r="G37" s="30" t="s">
        <v>35</v>
      </c>
      <c r="H37" s="31" t="s">
        <v>34</v>
      </c>
      <c r="I37" s="31" t="s">
        <v>36</v>
      </c>
      <c r="J37" s="32" t="s">
        <v>37</v>
      </c>
      <c r="K37" s="4"/>
      <c r="L37" s="30" t="s">
        <v>35</v>
      </c>
      <c r="M37" s="31" t="s">
        <v>34</v>
      </c>
      <c r="N37" s="31" t="s">
        <v>36</v>
      </c>
      <c r="O37" s="32" t="s">
        <v>37</v>
      </c>
    </row>
    <row r="38" spans="2:23">
      <c r="B38" s="9" t="s">
        <v>32</v>
      </c>
      <c r="C38" s="10">
        <v>16677</v>
      </c>
      <c r="D38" s="11">
        <v>0.52073857426855541</v>
      </c>
      <c r="E38" s="12">
        <v>1</v>
      </c>
      <c r="F38" s="13"/>
      <c r="G38" s="9" t="s">
        <v>32</v>
      </c>
      <c r="H38" s="10">
        <v>18727.333333333332</v>
      </c>
      <c r="I38" s="11">
        <v>0.47891910323075609</v>
      </c>
      <c r="J38" s="12">
        <v>1</v>
      </c>
      <c r="K38" s="13"/>
      <c r="L38" s="33" t="s">
        <v>32</v>
      </c>
      <c r="M38" s="35">
        <v>33654.666666666664</v>
      </c>
      <c r="N38" s="34">
        <v>0.38236263174438467</v>
      </c>
      <c r="O38" s="36">
        <v>1</v>
      </c>
    </row>
    <row r="39" spans="2:23">
      <c r="B39" s="9" t="s">
        <v>26</v>
      </c>
      <c r="C39" s="14">
        <v>3346</v>
      </c>
      <c r="D39" s="16">
        <v>0.10447869937654174</v>
      </c>
      <c r="E39" s="15">
        <v>2</v>
      </c>
      <c r="F39" s="13"/>
      <c r="G39" s="9" t="s">
        <v>26</v>
      </c>
      <c r="H39" s="14">
        <v>5155</v>
      </c>
      <c r="I39" s="16">
        <v>0.13183019350439007</v>
      </c>
      <c r="J39" s="15">
        <v>2</v>
      </c>
      <c r="K39" s="13"/>
      <c r="L39" s="33" t="s">
        <v>26</v>
      </c>
      <c r="M39" s="35">
        <v>11833.333333333334</v>
      </c>
      <c r="N39" s="37">
        <v>0.13444270657784613</v>
      </c>
      <c r="O39" s="36">
        <v>2</v>
      </c>
    </row>
    <row r="40" spans="2:23">
      <c r="B40" s="9" t="s">
        <v>6</v>
      </c>
      <c r="C40" s="14">
        <v>1630.6666666666667</v>
      </c>
      <c r="D40" s="16">
        <v>5.0917493260613886E-2</v>
      </c>
      <c r="E40" s="15">
        <v>3</v>
      </c>
      <c r="F40" s="13"/>
      <c r="G40" s="9" t="s">
        <v>6</v>
      </c>
      <c r="H40" s="14">
        <v>2196.6666666666665</v>
      </c>
      <c r="I40" s="16">
        <v>5.6175944079788591E-2</v>
      </c>
      <c r="J40" s="15">
        <v>3</v>
      </c>
      <c r="K40" s="13"/>
      <c r="L40" s="33" t="s">
        <v>3</v>
      </c>
      <c r="M40" s="35">
        <v>6466.666666666667</v>
      </c>
      <c r="N40" s="37">
        <v>7.3470098805921535E-2</v>
      </c>
      <c r="O40" s="36">
        <v>3</v>
      </c>
    </row>
    <row r="41" spans="2:23">
      <c r="B41" s="9" t="s">
        <v>3</v>
      </c>
      <c r="C41" s="14">
        <v>1064.3333333333333</v>
      </c>
      <c r="D41" s="16">
        <v>3.3233760421328723E-2</v>
      </c>
      <c r="E41" s="15">
        <v>4</v>
      </c>
      <c r="F41" s="13"/>
      <c r="G41" s="9" t="s">
        <v>3</v>
      </c>
      <c r="H41" s="14">
        <v>1530</v>
      </c>
      <c r="I41" s="16">
        <v>3.9127099139033332E-2</v>
      </c>
      <c r="J41" s="15">
        <v>4</v>
      </c>
      <c r="K41" s="13"/>
      <c r="L41" s="33" t="s">
        <v>6</v>
      </c>
      <c r="M41" s="35">
        <v>5235.333333333333</v>
      </c>
      <c r="N41" s="37">
        <v>5.9480483084835244E-2</v>
      </c>
      <c r="O41" s="36">
        <v>4</v>
      </c>
    </row>
    <row r="42" spans="2:23">
      <c r="B42" s="9" t="s">
        <v>15</v>
      </c>
      <c r="C42" s="14">
        <v>763.66666666666663</v>
      </c>
      <c r="D42" s="16">
        <v>2.384545728946574E-2</v>
      </c>
      <c r="E42" s="15">
        <v>5</v>
      </c>
      <c r="F42" s="13"/>
      <c r="G42" s="9" t="s">
        <v>15</v>
      </c>
      <c r="H42" s="14">
        <v>1264.6666666666667</v>
      </c>
      <c r="I42" s="16">
        <v>3.2341658852612733E-2</v>
      </c>
      <c r="J42" s="15">
        <v>5</v>
      </c>
      <c r="K42" s="13"/>
      <c r="L42" s="33" t="s">
        <v>15</v>
      </c>
      <c r="M42" s="35">
        <v>4008.3333333333335</v>
      </c>
      <c r="N42" s="37">
        <v>4.55400999041859E-2</v>
      </c>
      <c r="O42" s="36">
        <v>5</v>
      </c>
    </row>
    <row r="43" spans="2:23">
      <c r="B43" s="9" t="s">
        <v>5</v>
      </c>
      <c r="C43" s="14">
        <v>514.33333333333337</v>
      </c>
      <c r="D43" s="16">
        <v>1.606003518011595E-2</v>
      </c>
      <c r="E43" s="15">
        <v>6</v>
      </c>
      <c r="F43" s="13"/>
      <c r="G43" s="9" t="s">
        <v>5</v>
      </c>
      <c r="H43" s="14">
        <v>1108</v>
      </c>
      <c r="I43" s="16">
        <v>2.8335180291535249E-2</v>
      </c>
      <c r="J43" s="15">
        <v>6</v>
      </c>
      <c r="K43" s="13"/>
      <c r="L43" s="33" t="s">
        <v>5</v>
      </c>
      <c r="M43" s="35">
        <v>3593.3333333333335</v>
      </c>
      <c r="N43" s="37">
        <v>4.0825137377723413E-2</v>
      </c>
      <c r="O43" s="36">
        <v>6</v>
      </c>
    </row>
    <row r="44" spans="2:23">
      <c r="B44" s="9" t="s">
        <v>21</v>
      </c>
      <c r="C44" s="14">
        <v>414</v>
      </c>
      <c r="D44" s="16">
        <v>1.2927131363385618E-2</v>
      </c>
      <c r="E44" s="15">
        <v>7</v>
      </c>
      <c r="F44" s="13"/>
      <c r="G44" s="9" t="s">
        <v>21</v>
      </c>
      <c r="H44" s="14">
        <v>650</v>
      </c>
      <c r="I44" s="16">
        <v>1.6622623817236382E-2</v>
      </c>
      <c r="J44" s="15">
        <v>7</v>
      </c>
      <c r="K44" s="13"/>
      <c r="L44" s="33" t="s">
        <v>29</v>
      </c>
      <c r="M44" s="35">
        <v>3503.3333333333335</v>
      </c>
      <c r="N44" s="37">
        <v>3.980261538403275E-2</v>
      </c>
      <c r="O44" s="36">
        <v>7</v>
      </c>
      <c r="P44" s="29"/>
    </row>
    <row r="45" spans="2:23">
      <c r="B45" s="9" t="s">
        <v>0</v>
      </c>
      <c r="C45" s="14">
        <v>331</v>
      </c>
      <c r="D45" s="16">
        <v>1.033546009971169E-2</v>
      </c>
      <c r="E45" s="15">
        <v>8</v>
      </c>
      <c r="F45" s="13"/>
      <c r="G45" s="9" t="s">
        <v>10</v>
      </c>
      <c r="H45" s="14">
        <v>604.33333333333337</v>
      </c>
      <c r="I45" s="16">
        <v>1.5454777938794647E-2</v>
      </c>
      <c r="J45" s="15">
        <v>8</v>
      </c>
      <c r="K45" s="13"/>
      <c r="L45" s="33" t="s">
        <v>11</v>
      </c>
      <c r="M45" s="35">
        <v>3297.6666666666665</v>
      </c>
      <c r="N45" s="37">
        <v>3.7465963272524834E-2</v>
      </c>
      <c r="O45" s="36">
        <v>8</v>
      </c>
      <c r="P45" s="29"/>
      <c r="W45" s="17"/>
    </row>
    <row r="46" spans="2:23">
      <c r="B46" s="9" t="s">
        <v>10</v>
      </c>
      <c r="C46" s="14">
        <v>288</v>
      </c>
      <c r="D46" s="16">
        <v>8.9927870353986913E-3</v>
      </c>
      <c r="E46" s="15">
        <v>9</v>
      </c>
      <c r="F46" s="13"/>
      <c r="G46" s="9" t="s">
        <v>29</v>
      </c>
      <c r="H46" s="14">
        <v>543.33333333333337</v>
      </c>
      <c r="I46" s="16">
        <v>1.389480862671554E-2</v>
      </c>
      <c r="J46" s="15">
        <v>9</v>
      </c>
      <c r="K46" s="13"/>
      <c r="L46" s="33" t="s">
        <v>10</v>
      </c>
      <c r="M46" s="35">
        <v>2194.3333333333335</v>
      </c>
      <c r="N46" s="37">
        <v>2.4930601053576366E-2</v>
      </c>
      <c r="O46" s="36">
        <v>9</v>
      </c>
      <c r="P46" s="29"/>
    </row>
    <row r="47" spans="2:23">
      <c r="B47" s="9" t="s">
        <v>25</v>
      </c>
      <c r="C47" s="14">
        <v>287.66666666666669</v>
      </c>
      <c r="D47" s="16">
        <v>8.9823787170706833E-3</v>
      </c>
      <c r="E47" s="15">
        <v>10</v>
      </c>
      <c r="F47" s="13"/>
      <c r="G47" s="9" t="s">
        <v>0</v>
      </c>
      <c r="H47" s="14">
        <v>497</v>
      </c>
      <c r="I47" s="16">
        <v>1.2709913903333049E-2</v>
      </c>
      <c r="J47" s="15">
        <v>10</v>
      </c>
      <c r="K47" s="13"/>
      <c r="L47" s="33" t="s">
        <v>1</v>
      </c>
      <c r="M47" s="35">
        <v>1966</v>
      </c>
      <c r="N47" s="37">
        <v>2.2336424884398208E-2</v>
      </c>
      <c r="O47" s="36">
        <v>10</v>
      </c>
      <c r="P47" s="29"/>
    </row>
    <row r="48" spans="2:23">
      <c r="B48" s="9" t="s">
        <v>29</v>
      </c>
      <c r="C48" s="14">
        <v>206.33333333333334</v>
      </c>
      <c r="D48" s="16">
        <v>6.4427490450367931E-3</v>
      </c>
      <c r="E48" s="15">
        <v>11</v>
      </c>
      <c r="F48" s="13"/>
      <c r="G48" s="9" t="s">
        <v>11</v>
      </c>
      <c r="H48" s="14">
        <v>479.66666666666669</v>
      </c>
      <c r="I48" s="16">
        <v>1.2266643934873412E-2</v>
      </c>
      <c r="J48" s="15">
        <v>11</v>
      </c>
      <c r="K48" s="13"/>
      <c r="L48" s="33" t="s">
        <v>21</v>
      </c>
      <c r="M48" s="35">
        <v>1863.3333333333333</v>
      </c>
      <c r="N48" s="37">
        <v>2.1169992387891825E-2</v>
      </c>
      <c r="O48" s="36">
        <v>11</v>
      </c>
      <c r="P48" s="29"/>
    </row>
    <row r="49" spans="1:16">
      <c r="B49" s="9" t="s">
        <v>2</v>
      </c>
      <c r="C49" s="14">
        <v>197</v>
      </c>
      <c r="D49" s="16">
        <v>6.1513161318525762E-3</v>
      </c>
      <c r="E49" s="15">
        <v>12</v>
      </c>
      <c r="F49" s="13"/>
      <c r="G49" s="9" t="s">
        <v>1</v>
      </c>
      <c r="H49" s="14">
        <v>383.66666666666669</v>
      </c>
      <c r="I49" s="16">
        <v>9.8116102634046541E-3</v>
      </c>
      <c r="J49" s="15">
        <v>12</v>
      </c>
      <c r="K49" s="13"/>
      <c r="L49" s="33" t="s">
        <v>30</v>
      </c>
      <c r="M49" s="35">
        <v>1750</v>
      </c>
      <c r="N49" s="37">
        <v>1.9882372099540621E-2</v>
      </c>
      <c r="O49" s="36">
        <v>12</v>
      </c>
      <c r="P49" s="29"/>
    </row>
    <row r="50" spans="1:16">
      <c r="B50" s="9" t="s">
        <v>17</v>
      </c>
      <c r="C50" s="14">
        <v>194.33333333333334</v>
      </c>
      <c r="D50" s="16">
        <v>6.0680495852285148E-3</v>
      </c>
      <c r="E50" s="15">
        <v>13</v>
      </c>
      <c r="F50" s="13"/>
      <c r="G50" s="9" t="s">
        <v>30</v>
      </c>
      <c r="H50" s="14">
        <v>367.33333333333331</v>
      </c>
      <c r="I50" s="16">
        <v>9.3939135623561498E-3</v>
      </c>
      <c r="J50" s="15">
        <v>13</v>
      </c>
      <c r="K50" s="13"/>
      <c r="L50" s="33" t="s">
        <v>20</v>
      </c>
      <c r="M50" s="35">
        <v>1688.3333333333333</v>
      </c>
      <c r="N50" s="37">
        <v>1.9181755177937763E-2</v>
      </c>
      <c r="O50" s="36">
        <v>13</v>
      </c>
      <c r="P50" s="29"/>
    </row>
    <row r="51" spans="1:16">
      <c r="B51" s="18" t="s">
        <v>31</v>
      </c>
      <c r="C51" s="19">
        <v>188</v>
      </c>
      <c r="D51" s="20">
        <v>5.8702915369963672E-3</v>
      </c>
      <c r="E51" s="21">
        <v>14</v>
      </c>
      <c r="F51" s="13"/>
      <c r="G51" s="9" t="s">
        <v>9</v>
      </c>
      <c r="H51" s="14">
        <v>360</v>
      </c>
      <c r="I51" s="16">
        <v>9.2063762680078421E-3</v>
      </c>
      <c r="J51" s="15">
        <v>14</v>
      </c>
      <c r="K51" s="13"/>
      <c r="L51" s="33" t="s">
        <v>22</v>
      </c>
      <c r="M51" s="35">
        <v>1472.3333333333333</v>
      </c>
      <c r="N51" s="37">
        <v>1.6727702393080177E-2</v>
      </c>
      <c r="O51" s="36">
        <v>14</v>
      </c>
      <c r="P51" s="29"/>
    </row>
    <row r="52" spans="1:16">
      <c r="B52" s="9" t="s">
        <v>18</v>
      </c>
      <c r="C52" s="14">
        <v>187</v>
      </c>
      <c r="D52" s="16">
        <v>5.8390665820123441E-3</v>
      </c>
      <c r="E52" s="15">
        <v>15</v>
      </c>
      <c r="F52" s="13"/>
      <c r="G52" s="18" t="s">
        <v>31</v>
      </c>
      <c r="H52" s="19">
        <v>343.33333333333331</v>
      </c>
      <c r="I52" s="20">
        <v>8.7801551444889603E-3</v>
      </c>
      <c r="J52" s="21">
        <v>15</v>
      </c>
      <c r="K52" s="13"/>
      <c r="L52" s="33" t="s">
        <v>27</v>
      </c>
      <c r="M52" s="35">
        <v>1371.6666666666667</v>
      </c>
      <c r="N52" s="37">
        <v>1.5583992607544698E-2</v>
      </c>
      <c r="O52" s="36">
        <v>15</v>
      </c>
      <c r="P52" s="29"/>
    </row>
    <row r="53" spans="1:16">
      <c r="B53" s="9" t="s">
        <v>1</v>
      </c>
      <c r="C53" s="14">
        <v>177.66666666666666</v>
      </c>
      <c r="D53" s="16">
        <v>5.5476336688281272E-3</v>
      </c>
      <c r="E53" s="15">
        <v>16</v>
      </c>
      <c r="F53" s="13"/>
      <c r="G53" s="9" t="s">
        <v>17</v>
      </c>
      <c r="H53" s="14">
        <v>331.33333333333331</v>
      </c>
      <c r="I53" s="16">
        <v>8.4732759355553664E-3</v>
      </c>
      <c r="J53" s="15">
        <v>16</v>
      </c>
      <c r="K53" s="13"/>
      <c r="L53" s="33" t="s">
        <v>18</v>
      </c>
      <c r="M53" s="35">
        <v>1365.6666666666667</v>
      </c>
      <c r="N53" s="37">
        <v>1.5515824474631987E-2</v>
      </c>
      <c r="O53" s="36">
        <v>16</v>
      </c>
      <c r="P53" s="29"/>
    </row>
    <row r="54" spans="1:16">
      <c r="B54" s="9" t="s">
        <v>30</v>
      </c>
      <c r="C54" s="14">
        <v>170.66666666666666</v>
      </c>
      <c r="D54" s="16">
        <v>5.3290589839399645E-3</v>
      </c>
      <c r="E54" s="15">
        <v>17</v>
      </c>
      <c r="F54" s="13"/>
      <c r="G54" s="9" t="s">
        <v>20</v>
      </c>
      <c r="H54" s="14">
        <v>330.33333333333331</v>
      </c>
      <c r="I54" s="16">
        <v>8.447702668144234E-3</v>
      </c>
      <c r="J54" s="15">
        <v>17</v>
      </c>
      <c r="K54" s="13"/>
      <c r="L54" s="33" t="s">
        <v>9</v>
      </c>
      <c r="M54" s="35">
        <v>1304.3333333333333</v>
      </c>
      <c r="N54" s="37">
        <v>1.4818994671524277E-2</v>
      </c>
      <c r="O54" s="36">
        <v>17</v>
      </c>
      <c r="P54" s="29"/>
    </row>
    <row r="55" spans="1:16">
      <c r="B55" s="9" t="s">
        <v>20</v>
      </c>
      <c r="C55" s="14">
        <v>140</v>
      </c>
      <c r="D55" s="16">
        <v>4.3714936977632523E-3</v>
      </c>
      <c r="E55" s="15">
        <v>18</v>
      </c>
      <c r="F55" s="13"/>
      <c r="G55" s="9" t="s">
        <v>22</v>
      </c>
      <c r="H55" s="14">
        <v>330.33333333333331</v>
      </c>
      <c r="I55" s="16">
        <v>8.447702668144234E-3</v>
      </c>
      <c r="J55" s="15">
        <v>17</v>
      </c>
      <c r="K55" s="13"/>
      <c r="L55" s="33" t="s">
        <v>14</v>
      </c>
      <c r="M55" s="35">
        <v>1246</v>
      </c>
      <c r="N55" s="37">
        <v>1.4156248934872924E-2</v>
      </c>
      <c r="O55" s="36">
        <v>18</v>
      </c>
      <c r="P55" s="29"/>
    </row>
    <row r="56" spans="1:16">
      <c r="B56" s="9" t="s">
        <v>11</v>
      </c>
      <c r="C56" s="14">
        <v>136</v>
      </c>
      <c r="D56" s="16">
        <v>4.2465938778271598E-3</v>
      </c>
      <c r="E56" s="15">
        <v>19</v>
      </c>
      <c r="F56" s="13"/>
      <c r="G56" s="9" t="s">
        <v>18</v>
      </c>
      <c r="H56" s="14">
        <v>330</v>
      </c>
      <c r="I56" s="16">
        <v>8.4391782456738548E-3</v>
      </c>
      <c r="J56" s="15">
        <v>19</v>
      </c>
      <c r="K56" s="13"/>
      <c r="L56" s="33" t="s">
        <v>16</v>
      </c>
      <c r="M56" s="35">
        <v>1236</v>
      </c>
      <c r="N56" s="37">
        <v>1.4042635380018405E-2</v>
      </c>
      <c r="O56" s="36">
        <v>19</v>
      </c>
      <c r="P56" s="29"/>
    </row>
    <row r="57" spans="1:16">
      <c r="B57" s="9" t="s">
        <v>9</v>
      </c>
      <c r="C57" s="14">
        <v>124</v>
      </c>
      <c r="D57" s="16">
        <v>3.8718944180188807E-3</v>
      </c>
      <c r="E57" s="15">
        <v>20</v>
      </c>
      <c r="F57" s="13"/>
      <c r="G57" s="9" t="s">
        <v>19</v>
      </c>
      <c r="H57" s="14">
        <v>290.33333333333331</v>
      </c>
      <c r="I57" s="16">
        <v>7.4247719716989177E-3</v>
      </c>
      <c r="J57" s="15">
        <v>20</v>
      </c>
      <c r="K57" s="13"/>
      <c r="L57" s="33" t="s">
        <v>28</v>
      </c>
      <c r="M57" s="35">
        <v>1184.3333333333333</v>
      </c>
      <c r="N57" s="37">
        <v>1.3455632013270062E-2</v>
      </c>
      <c r="O57" s="36">
        <v>20</v>
      </c>
      <c r="P57" s="29"/>
    </row>
    <row r="58" spans="1:16">
      <c r="B58" s="9" t="s">
        <v>19</v>
      </c>
      <c r="C58" s="14">
        <v>116.33333333333333</v>
      </c>
      <c r="D58" s="16">
        <v>3.6325030964747024E-3</v>
      </c>
      <c r="E58" s="15">
        <v>21</v>
      </c>
      <c r="F58" s="13"/>
      <c r="G58" s="9" t="s">
        <v>28</v>
      </c>
      <c r="H58" s="14">
        <v>279.66666666666669</v>
      </c>
      <c r="I58" s="16">
        <v>7.1519904526468328E-3</v>
      </c>
      <c r="J58" s="15">
        <v>21</v>
      </c>
      <c r="K58" s="13"/>
      <c r="L58" s="33" t="s">
        <v>0</v>
      </c>
      <c r="M58" s="35">
        <v>1105</v>
      </c>
      <c r="N58" s="37">
        <v>1.2554297811424222E-2</v>
      </c>
      <c r="O58" s="36">
        <v>21</v>
      </c>
      <c r="P58" s="29"/>
    </row>
    <row r="59" spans="1:16">
      <c r="B59" s="9" t="s">
        <v>22</v>
      </c>
      <c r="C59" s="14">
        <v>114.66666666666667</v>
      </c>
      <c r="D59" s="16">
        <v>3.5804615048346637E-3</v>
      </c>
      <c r="E59" s="15">
        <v>22</v>
      </c>
      <c r="F59" s="13"/>
      <c r="G59" s="9" t="s">
        <v>14</v>
      </c>
      <c r="H59" s="14">
        <v>276</v>
      </c>
      <c r="I59" s="16">
        <v>7.0582218054726789E-3</v>
      </c>
      <c r="J59" s="15">
        <v>22</v>
      </c>
      <c r="K59" s="13"/>
      <c r="L59" s="33" t="s">
        <v>19</v>
      </c>
      <c r="M59" s="35">
        <v>1049</v>
      </c>
      <c r="N59" s="37">
        <v>1.1918061904238922E-2</v>
      </c>
      <c r="O59" s="36">
        <v>22</v>
      </c>
      <c r="P59" s="29"/>
    </row>
    <row r="60" spans="1:16">
      <c r="B60" s="9" t="s">
        <v>24</v>
      </c>
      <c r="C60" s="14">
        <v>107.33333333333333</v>
      </c>
      <c r="D60" s="16">
        <v>3.3514785016184935E-3</v>
      </c>
      <c r="E60" s="15">
        <v>23</v>
      </c>
      <c r="F60" s="13"/>
      <c r="G60" s="9" t="s">
        <v>25</v>
      </c>
      <c r="H60" s="14">
        <v>245.66666666666666</v>
      </c>
      <c r="I60" s="16">
        <v>6.2824993606683151E-3</v>
      </c>
      <c r="J60" s="15">
        <v>23</v>
      </c>
      <c r="K60" s="13"/>
      <c r="L60" s="33" t="s">
        <v>17</v>
      </c>
      <c r="M60" s="35">
        <v>1023</v>
      </c>
      <c r="N60" s="37">
        <v>1.1622666661617174E-2</v>
      </c>
      <c r="O60" s="36">
        <v>23</v>
      </c>
    </row>
    <row r="61" spans="1:16">
      <c r="B61" s="9" t="s">
        <v>14</v>
      </c>
      <c r="C61" s="14">
        <v>101</v>
      </c>
      <c r="D61" s="16">
        <v>3.1537204533863463E-3</v>
      </c>
      <c r="E61" s="15">
        <v>24</v>
      </c>
      <c r="F61" s="13"/>
      <c r="G61" s="9" t="s">
        <v>2</v>
      </c>
      <c r="H61" s="14">
        <v>236.33333333333334</v>
      </c>
      <c r="I61" s="16">
        <v>6.0438155314977409E-3</v>
      </c>
      <c r="J61" s="15">
        <v>24</v>
      </c>
      <c r="K61" s="13"/>
      <c r="L61" s="38" t="s">
        <v>31</v>
      </c>
      <c r="M61" s="39">
        <v>867.66666666666663</v>
      </c>
      <c r="N61" s="40">
        <v>9.857869442876999E-3</v>
      </c>
      <c r="O61" s="41">
        <v>24</v>
      </c>
    </row>
    <row r="62" spans="1:16">
      <c r="B62" s="22" t="s">
        <v>4</v>
      </c>
      <c r="C62" s="23">
        <v>100.66666666666667</v>
      </c>
      <c r="D62" s="24">
        <v>3.1433121350583387E-3</v>
      </c>
      <c r="E62" s="25">
        <v>25</v>
      </c>
      <c r="F62" s="13"/>
      <c r="G62" s="22" t="s">
        <v>27</v>
      </c>
      <c r="H62" s="23">
        <v>216</v>
      </c>
      <c r="I62" s="24">
        <v>5.5238257608047053E-3</v>
      </c>
      <c r="J62" s="25">
        <v>25</v>
      </c>
      <c r="K62" s="13"/>
      <c r="L62" s="42" t="s">
        <v>2</v>
      </c>
      <c r="M62" s="43">
        <v>789.33333333333337</v>
      </c>
      <c r="N62" s="44">
        <v>8.9678965965166082E-3</v>
      </c>
      <c r="O62" s="45">
        <v>25</v>
      </c>
    </row>
    <row r="64" spans="1:16">
      <c r="A64" s="26" t="s">
        <v>47</v>
      </c>
      <c r="M64" s="26"/>
      <c r="N64" s="27"/>
    </row>
    <row r="65" spans="1:24">
      <c r="B65" s="26" t="s">
        <v>48</v>
      </c>
      <c r="N65" s="27"/>
      <c r="X65" s="28"/>
    </row>
    <row r="66" spans="1:24">
      <c r="A66" s="4" t="s">
        <v>50</v>
      </c>
    </row>
  </sheetData>
  <mergeCells count="18">
    <mergeCell ref="M35:O35"/>
    <mergeCell ref="C36:E36"/>
    <mergeCell ref="H36:J36"/>
    <mergeCell ref="M36:O36"/>
    <mergeCell ref="B35:B36"/>
    <mergeCell ref="C35:E35"/>
    <mergeCell ref="G35:G36"/>
    <mergeCell ref="H35:J35"/>
    <mergeCell ref="L35:L36"/>
    <mergeCell ref="M4:O4"/>
    <mergeCell ref="C5:E5"/>
    <mergeCell ref="H5:J5"/>
    <mergeCell ref="M5:O5"/>
    <mergeCell ref="B4:B5"/>
    <mergeCell ref="C4:E4"/>
    <mergeCell ref="G4:G5"/>
    <mergeCell ref="H4:J4"/>
    <mergeCell ref="L4:L5"/>
  </mergeCells>
  <phoneticPr fontId="8"/>
  <pageMargins left="0.70866141732283472" right="0.70866141732283472" top="0.74803149606299213" bottom="0.74803149606299213" header="0.31496062992125984" footer="0.31496062992125984"/>
  <pageSetup paperSize="9" scale="6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必ずお読みください</vt:lpstr>
      <vt:lpstr>表4-1-12</vt:lpstr>
      <vt:lpstr>'表4-1-12'!_Toc236480026</vt:lpstr>
      <vt:lpstr>'表4-1-12'!Print_Area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STI2018_4-1-12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2018-08-08T00:33:30Z</dcterms:modified>
</cp:coreProperties>
</file>