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105" yWindow="-15" windowWidth="11910" windowHeight="14610"/>
  </bookViews>
  <sheets>
    <sheet name="必ずお読みください" sheetId="55" r:id="rId1"/>
    <sheet name="表3-3-9" sheetId="54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Toc240100163" localSheetId="1">'表3-3-9'!$R$16</definedName>
    <definedName name="Donnees">#REF!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calcChain.xml><?xml version="1.0" encoding="utf-8"?>
<calcChain xmlns="http://schemas.openxmlformats.org/spreadsheetml/2006/main">
  <c r="I123" i="54" l="1"/>
  <c r="F123" i="54"/>
  <c r="I122" i="54"/>
  <c r="F122" i="54"/>
  <c r="I120" i="54"/>
  <c r="F120" i="54"/>
  <c r="I119" i="54"/>
  <c r="F119" i="54"/>
  <c r="I118" i="54"/>
  <c r="F118" i="54"/>
  <c r="I117" i="54"/>
  <c r="F117" i="54"/>
  <c r="I116" i="54"/>
  <c r="F116" i="54"/>
  <c r="I115" i="54"/>
  <c r="F115" i="54"/>
  <c r="I114" i="54"/>
  <c r="F114" i="54"/>
  <c r="I113" i="54"/>
  <c r="F113" i="54"/>
  <c r="I112" i="54"/>
  <c r="F112" i="54"/>
  <c r="I111" i="54"/>
  <c r="F111" i="54"/>
  <c r="I110" i="54"/>
  <c r="F110" i="54"/>
  <c r="I109" i="54"/>
  <c r="F109" i="54"/>
  <c r="I108" i="54"/>
  <c r="F108" i="54"/>
  <c r="I107" i="54"/>
  <c r="F107" i="54"/>
  <c r="I106" i="54"/>
  <c r="F106" i="54"/>
  <c r="I105" i="54"/>
  <c r="F105" i="54"/>
  <c r="I104" i="54"/>
  <c r="F104" i="54"/>
  <c r="I103" i="54"/>
  <c r="F103" i="54"/>
  <c r="I102" i="54"/>
  <c r="F102" i="54"/>
  <c r="I101" i="54"/>
  <c r="F101" i="54"/>
  <c r="I100" i="54"/>
  <c r="F100" i="54"/>
  <c r="I99" i="54"/>
  <c r="F99" i="54"/>
  <c r="I98" i="54"/>
  <c r="F98" i="54"/>
  <c r="I97" i="54"/>
  <c r="F97" i="54"/>
  <c r="I96" i="54"/>
  <c r="F96" i="54"/>
  <c r="I95" i="54"/>
  <c r="F95" i="54"/>
  <c r="I94" i="54"/>
  <c r="F94" i="54"/>
  <c r="I80" i="54"/>
  <c r="F80" i="54"/>
  <c r="I79" i="54"/>
  <c r="F79" i="54"/>
  <c r="I78" i="54"/>
  <c r="F78" i="54"/>
  <c r="I77" i="54"/>
  <c r="F77" i="54"/>
  <c r="I76" i="54"/>
  <c r="F76" i="54"/>
  <c r="I75" i="54"/>
  <c r="F75" i="54"/>
  <c r="I74" i="54"/>
  <c r="F74" i="54"/>
  <c r="I73" i="54"/>
  <c r="F73" i="54"/>
  <c r="I72" i="54"/>
  <c r="F72" i="54"/>
  <c r="I71" i="54"/>
  <c r="F71" i="54"/>
  <c r="I70" i="54"/>
  <c r="F70" i="54"/>
  <c r="I69" i="54"/>
  <c r="F69" i="54"/>
  <c r="I68" i="54"/>
  <c r="F68" i="54"/>
  <c r="I67" i="54"/>
  <c r="F67" i="54"/>
  <c r="I66" i="54"/>
  <c r="F66" i="54"/>
  <c r="I65" i="54"/>
  <c r="F65" i="54"/>
  <c r="I64" i="54"/>
  <c r="F64" i="54"/>
  <c r="I63" i="54"/>
  <c r="F63" i="54"/>
  <c r="I62" i="54"/>
  <c r="F62" i="54"/>
  <c r="I61" i="54"/>
  <c r="F61" i="54"/>
  <c r="I60" i="54"/>
  <c r="F60" i="54"/>
  <c r="I59" i="54"/>
  <c r="F59" i="54"/>
  <c r="I58" i="54"/>
  <c r="F58" i="54"/>
  <c r="I57" i="54"/>
  <c r="F57" i="54"/>
  <c r="I56" i="54"/>
  <c r="F56" i="54"/>
  <c r="I55" i="54"/>
  <c r="F55" i="54"/>
  <c r="I54" i="54"/>
  <c r="F54" i="54"/>
  <c r="I53" i="54"/>
  <c r="F53" i="54"/>
  <c r="I52" i="54"/>
  <c r="F52" i="54"/>
  <c r="I51" i="54"/>
  <c r="F51" i="54"/>
</calcChain>
</file>

<file path=xl/sharedStrings.xml><?xml version="1.0" encoding="utf-8"?>
<sst xmlns="http://schemas.openxmlformats.org/spreadsheetml/2006/main" count="45" uniqueCount="19">
  <si>
    <t>就職者数内訳</t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</si>
  <si>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8"/>
  </si>
  <si>
    <t>技術者</t>
    <rPh sb="0" eb="3">
      <t>ギジュツシャ</t>
    </rPh>
    <phoneticPr fontId="8"/>
  </si>
  <si>
    <t>教　員</t>
    <rPh sb="0" eb="1">
      <t>キョウ</t>
    </rPh>
    <rPh sb="2" eb="3">
      <t>イン</t>
    </rPh>
    <phoneticPr fontId="8"/>
  </si>
  <si>
    <t>（単位：人）</t>
    <rPh sb="1" eb="3">
      <t>タンイ</t>
    </rPh>
    <rPh sb="4" eb="5">
      <t>ニン</t>
    </rPh>
    <phoneticPr fontId="8"/>
  </si>
  <si>
    <t>事務
従事者</t>
    <rPh sb="0" eb="2">
      <t>ジム</t>
    </rPh>
    <rPh sb="3" eb="6">
      <t>ジュウジシャ</t>
    </rPh>
    <phoneticPr fontId="8"/>
  </si>
  <si>
    <t>販売
従事者</t>
    <rPh sb="0" eb="2">
      <t>ハンバイ</t>
    </rPh>
    <rPh sb="3" eb="6">
      <t>ジュウジシャ</t>
    </rPh>
    <phoneticPr fontId="8"/>
  </si>
  <si>
    <t>計</t>
    <rPh sb="0" eb="1">
      <t>ケイ</t>
    </rPh>
    <phoneticPr fontId="8"/>
  </si>
  <si>
    <t>その他</t>
  </si>
  <si>
    <t>合　計</t>
    <rPh sb="0" eb="1">
      <t>ゴウ</t>
    </rPh>
    <rPh sb="2" eb="3">
      <t>ケイ</t>
    </rPh>
    <phoneticPr fontId="8"/>
  </si>
  <si>
    <t>その他</t>
    <rPh sb="2" eb="3">
      <t>タ</t>
    </rPh>
    <phoneticPr fontId="8"/>
  </si>
  <si>
    <t>表3-3-9理工系博士課程修了者の職業別の就職状況</t>
    <rPh sb="0" eb="1">
      <t>ヒョウ</t>
    </rPh>
    <rPh sb="6" eb="9">
      <t>リコウケイ</t>
    </rPh>
    <rPh sb="9" eb="11">
      <t>ハクシ</t>
    </rPh>
    <rPh sb="11" eb="13">
      <t>カテイ</t>
    </rPh>
    <rPh sb="13" eb="16">
      <t>シュウリョウシャ</t>
    </rPh>
    <rPh sb="17" eb="19">
      <t>ショクギョウ</t>
    </rPh>
    <rPh sb="19" eb="20">
      <t>ベツ</t>
    </rPh>
    <rPh sb="21" eb="23">
      <t>シュウショク</t>
    </rPh>
    <rPh sb="23" eb="25">
      <t>ジョウキョウ</t>
    </rPh>
    <phoneticPr fontId="7"/>
  </si>
  <si>
    <t>研究者</t>
    <rPh sb="0" eb="2">
      <t>ケンキュウ</t>
    </rPh>
    <rPh sb="2" eb="3">
      <t>シャ</t>
    </rPh>
    <phoneticPr fontId="8"/>
  </si>
  <si>
    <t>資料：文部科学省、「学校基本調査報告書」</t>
  </si>
  <si>
    <t>年</t>
    <phoneticPr fontId="8"/>
  </si>
  <si>
    <t>（A）理工系（理学系＋工学系）</t>
    <phoneticPr fontId="7"/>
  </si>
  <si>
    <t>注：3-3-7と同じ。</t>
    <rPh sb="0" eb="1">
      <t>チュウ</t>
    </rPh>
    <rPh sb="8" eb="9">
      <t>オナ</t>
    </rPh>
    <phoneticPr fontId="8"/>
  </si>
  <si>
    <t>（C）工学系</t>
    <rPh sb="3" eb="4">
      <t>コウ</t>
    </rPh>
    <phoneticPr fontId="7"/>
  </si>
  <si>
    <t>（B）理学系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</si>
</sst>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32"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Osaka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indexed="18"/>
      <name val="Verdana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38" fontId="4" fillId="0" borderId="0" applyFont="0" applyFill="0" applyBorder="0" applyAlignment="0" applyProtection="0"/>
    <xf numFmtId="0" fontId="6" fillId="0" borderId="0"/>
    <xf numFmtId="0" fontId="12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8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31" fillId="0" borderId="0"/>
    <xf numFmtId="0" fontId="6" fillId="0" borderId="0"/>
  </cellStyleXfs>
  <cellXfs count="71">
    <xf numFmtId="0" fontId="0" fillId="0" borderId="0" xfId="0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38" fontId="9" fillId="0" borderId="0" xfId="1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Border="1" applyAlignment="1" applyProtection="1">
      <alignment horizontal="right"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9" fillId="0" borderId="0" xfId="0" applyFont="1" applyAlignment="1">
      <alignment vertical="center"/>
    </xf>
    <xf numFmtId="176" fontId="9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1" xfId="2" applyFont="1" applyBorder="1" applyAlignment="1" applyProtection="1">
      <alignment horizontal="right" vertical="center"/>
    </xf>
    <xf numFmtId="0" fontId="2" fillId="0" borderId="1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right" vertical="center"/>
    </xf>
    <xf numFmtId="37" fontId="9" fillId="0" borderId="0" xfId="2" applyNumberFormat="1" applyFont="1" applyBorder="1" applyAlignment="1" applyProtection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" fillId="0" borderId="14" xfId="0" applyFont="1" applyBorder="1" applyAlignment="1">
      <alignment horizontal="centerContinuous" vertical="center"/>
    </xf>
    <xf numFmtId="0" fontId="1" fillId="0" borderId="13" xfId="2" applyFont="1" applyBorder="1" applyAlignment="1" applyProtection="1">
      <alignment horizontal="centerContinuous" vertical="center" wrapText="1"/>
    </xf>
    <xf numFmtId="0" fontId="1" fillId="0" borderId="14" xfId="2" applyFont="1" applyBorder="1" applyAlignment="1" applyProtection="1">
      <alignment horizontal="centerContinuous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3" xfId="2" applyFont="1" applyBorder="1" applyAlignment="1" applyProtection="1">
      <alignment horizontal="center" vertical="center"/>
    </xf>
    <xf numFmtId="38" fontId="1" fillId="0" borderId="0" xfId="2" applyNumberFormat="1" applyFont="1" applyBorder="1" applyAlignment="1" applyProtection="1">
      <alignment vertical="center"/>
    </xf>
    <xf numFmtId="38" fontId="1" fillId="0" borderId="3" xfId="2" applyNumberFormat="1" applyFont="1" applyBorder="1" applyAlignment="1">
      <alignment vertical="center"/>
    </xf>
    <xf numFmtId="0" fontId="1" fillId="0" borderId="0" xfId="2" applyFont="1" applyBorder="1" applyAlignment="1" applyProtection="1">
      <alignment horizontal="center" vertical="center"/>
    </xf>
    <xf numFmtId="38" fontId="1" fillId="0" borderId="0" xfId="2" applyNumberFormat="1" applyFont="1" applyBorder="1" applyAlignment="1">
      <alignment vertical="center"/>
    </xf>
    <xf numFmtId="0" fontId="1" fillId="0" borderId="2" xfId="2" applyFont="1" applyBorder="1" applyAlignment="1" applyProtection="1">
      <alignment horizontal="center" vertical="center"/>
    </xf>
    <xf numFmtId="38" fontId="1" fillId="0" borderId="2" xfId="2" applyNumberFormat="1" applyFont="1" applyBorder="1" applyAlignment="1" applyProtection="1">
      <alignment vertical="center"/>
    </xf>
    <xf numFmtId="38" fontId="1" fillId="0" borderId="2" xfId="2" applyNumberFormat="1" applyFont="1" applyBorder="1" applyAlignment="1">
      <alignment vertical="center"/>
    </xf>
    <xf numFmtId="38" fontId="1" fillId="0" borderId="0" xfId="2" applyNumberFormat="1" applyFont="1" applyAlignment="1">
      <alignment vertical="center"/>
    </xf>
    <xf numFmtId="38" fontId="1" fillId="0" borderId="3" xfId="2" applyNumberFormat="1" applyFont="1" applyBorder="1" applyAlignment="1" applyProtection="1">
      <alignment vertical="center"/>
    </xf>
    <xf numFmtId="38" fontId="1" fillId="0" borderId="0" xfId="1" applyNumberFormat="1" applyFont="1" applyBorder="1" applyAlignment="1">
      <alignment vertical="center"/>
    </xf>
    <xf numFmtId="38" fontId="1" fillId="0" borderId="0" xfId="1" applyNumberFormat="1" applyFont="1" applyFill="1" applyBorder="1" applyAlignment="1">
      <alignment vertical="center"/>
    </xf>
    <xf numFmtId="0" fontId="1" fillId="0" borderId="3" xfId="2" applyFont="1" applyBorder="1" applyAlignment="1">
      <alignment horizontal="center" vertical="center"/>
    </xf>
    <xf numFmtId="38" fontId="1" fillId="0" borderId="3" xfId="1" applyNumberFormat="1" applyFont="1" applyBorder="1" applyAlignment="1">
      <alignment vertical="center"/>
    </xf>
    <xf numFmtId="38" fontId="1" fillId="0" borderId="1" xfId="2" applyNumberFormat="1" applyFont="1" applyBorder="1" applyAlignment="1" applyProtection="1">
      <alignment vertical="center"/>
    </xf>
    <xf numFmtId="38" fontId="1" fillId="0" borderId="1" xfId="1" applyNumberFormat="1" applyFont="1" applyBorder="1" applyAlignment="1">
      <alignment vertical="center"/>
    </xf>
    <xf numFmtId="0" fontId="11" fillId="0" borderId="0" xfId="2" applyFont="1" applyAlignment="1" applyProtection="1">
      <alignment horizontal="left" vertical="center"/>
    </xf>
    <xf numFmtId="0" fontId="1" fillId="0" borderId="0" xfId="2" applyFont="1" applyBorder="1" applyAlignment="1" applyProtection="1">
      <alignment horizontal="left" vertical="center"/>
    </xf>
    <xf numFmtId="38" fontId="9" fillId="0" borderId="0" xfId="2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9" fillId="0" borderId="0" xfId="2" applyFont="1" applyBorder="1" applyAlignment="1" applyProtection="1">
      <alignment horizontal="left" vertical="center"/>
    </xf>
    <xf numFmtId="0" fontId="1" fillId="0" borderId="2" xfId="2" applyFont="1" applyBorder="1" applyAlignment="1">
      <alignment horizontal="center" vertical="center"/>
    </xf>
    <xf numFmtId="38" fontId="1" fillId="0" borderId="2" xfId="1" applyNumberFormat="1" applyFont="1" applyBorder="1" applyAlignment="1">
      <alignment vertical="center"/>
    </xf>
    <xf numFmtId="0" fontId="1" fillId="0" borderId="0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9" fillId="0" borderId="0" xfId="46">
      <alignment vertical="center"/>
    </xf>
    <xf numFmtId="0" fontId="1" fillId="0" borderId="13" xfId="2" applyFont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3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0" xfId="2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omma [0] 2" xfId="47"/>
    <cellStyle name="Hyperlink_Ch3-excel version" xfId="48"/>
    <cellStyle name="Percent 2" xfId="49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パーセント 2" xfId="5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[0.00] 2" xfId="51"/>
    <cellStyle name="桁区切り [0.00] 2 2" xfId="52"/>
    <cellStyle name="桁区切り 2" xfId="53"/>
    <cellStyle name="桁区切り 3" xfId="54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標準 3" xfId="55"/>
    <cellStyle name="標準 3 2" xfId="56"/>
    <cellStyle name="標準 4" xfId="57"/>
    <cellStyle name="標準 5" xfId="45"/>
    <cellStyle name="標準 5 2" xfId="46"/>
    <cellStyle name="標準_T2-4-5" xfId="2"/>
    <cellStyle name="未定義" xfId="58"/>
    <cellStyle name="良い 2" xfId="44"/>
  </cellStyles>
  <dxfs count="0"/>
  <tableStyles count="0" defaultTableStyle="TableStyleMedium9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61"/>
  </cols>
  <sheetData/>
  <phoneticPr fontId="8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3"/>
  <sheetViews>
    <sheetView zoomScaleNormal="100" workbookViewId="0"/>
  </sheetViews>
  <sheetFormatPr defaultColWidth="8.625" defaultRowHeight="14.25"/>
  <cols>
    <col min="1" max="1" width="6.625" style="9" customWidth="1"/>
    <col min="2" max="10" width="9.625" style="9" customWidth="1"/>
    <col min="11" max="11" width="10.5" style="10" bestFit="1" customWidth="1"/>
    <col min="12" max="15" width="8.625" style="9" customWidth="1"/>
    <col min="16" max="16" width="8.625" style="11" customWidth="1"/>
    <col min="17" max="17" width="8.625" style="9" customWidth="1"/>
    <col min="18" max="18" width="9.625" style="3" customWidth="1"/>
    <col min="19" max="16384" width="8.625" style="1"/>
  </cols>
  <sheetData>
    <row r="1" spans="1:18">
      <c r="A1" s="51" t="s">
        <v>11</v>
      </c>
      <c r="B1" s="8"/>
      <c r="C1" s="8"/>
      <c r="D1" s="8"/>
      <c r="E1" s="8"/>
    </row>
    <row r="2" spans="1:18">
      <c r="A2" s="51"/>
      <c r="B2" s="8"/>
      <c r="C2" s="8"/>
      <c r="D2" s="8"/>
      <c r="E2" s="8"/>
      <c r="K2" s="15"/>
      <c r="L2" s="13"/>
      <c r="M2" s="13"/>
      <c r="P2" s="9"/>
    </row>
    <row r="3" spans="1:18">
      <c r="A3" s="52" t="s">
        <v>15</v>
      </c>
      <c r="B3" s="12"/>
      <c r="C3" s="12"/>
      <c r="D3" s="12"/>
      <c r="E3" s="12"/>
      <c r="F3" s="12"/>
      <c r="G3" s="12"/>
      <c r="H3" s="13"/>
      <c r="I3" s="14"/>
      <c r="K3" s="6"/>
      <c r="L3" s="5"/>
      <c r="M3" s="5"/>
      <c r="N3" s="2"/>
      <c r="O3" s="2"/>
      <c r="P3" s="2"/>
      <c r="Q3" s="2"/>
    </row>
    <row r="4" spans="1:18" s="18" customFormat="1" ht="14.25" customHeight="1">
      <c r="A4" s="24"/>
      <c r="B4" s="25"/>
      <c r="C4" s="25"/>
      <c r="D4" s="25"/>
      <c r="E4" s="25"/>
      <c r="F4" s="25"/>
      <c r="G4" s="26"/>
      <c r="H4" s="25"/>
      <c r="I4" s="27"/>
      <c r="J4" s="28" t="s">
        <v>4</v>
      </c>
      <c r="K4" s="19"/>
      <c r="P4" s="20"/>
      <c r="R4" s="21"/>
    </row>
    <row r="5" spans="1:18" s="18" customFormat="1" ht="14.25" customHeight="1">
      <c r="A5" s="62" t="s">
        <v>14</v>
      </c>
      <c r="B5" s="31" t="s">
        <v>0</v>
      </c>
      <c r="C5" s="31"/>
      <c r="D5" s="31"/>
      <c r="E5" s="31"/>
      <c r="F5" s="31"/>
      <c r="G5" s="31"/>
      <c r="H5" s="31"/>
      <c r="I5" s="31"/>
      <c r="J5" s="65" t="s">
        <v>9</v>
      </c>
      <c r="K5" s="19"/>
      <c r="P5" s="20"/>
      <c r="R5" s="21"/>
    </row>
    <row r="6" spans="1:18" s="18" customFormat="1" ht="14.25" customHeight="1">
      <c r="A6" s="63"/>
      <c r="B6" s="32" t="s">
        <v>1</v>
      </c>
      <c r="C6" s="33"/>
      <c r="D6" s="33"/>
      <c r="E6" s="33"/>
      <c r="F6" s="34"/>
      <c r="G6" s="68" t="s">
        <v>5</v>
      </c>
      <c r="H6" s="68" t="s">
        <v>6</v>
      </c>
      <c r="I6" s="62" t="s">
        <v>8</v>
      </c>
      <c r="J6" s="66"/>
      <c r="K6" s="19"/>
      <c r="P6" s="20"/>
      <c r="R6" s="21"/>
    </row>
    <row r="7" spans="1:18" ht="14.25" customHeight="1">
      <c r="A7" s="64"/>
      <c r="B7" s="54" t="s">
        <v>7</v>
      </c>
      <c r="C7" s="54" t="s">
        <v>12</v>
      </c>
      <c r="D7" s="54" t="s">
        <v>2</v>
      </c>
      <c r="E7" s="54" t="s">
        <v>3</v>
      </c>
      <c r="F7" s="54" t="s">
        <v>10</v>
      </c>
      <c r="G7" s="69"/>
      <c r="H7" s="69"/>
      <c r="I7" s="70"/>
      <c r="J7" s="67"/>
      <c r="L7" s="53"/>
      <c r="M7" s="53"/>
      <c r="N7" s="53"/>
      <c r="O7" s="53"/>
      <c r="P7" s="53"/>
      <c r="Q7" s="53"/>
      <c r="R7" s="53"/>
    </row>
    <row r="8" spans="1:18" ht="14.25" customHeight="1">
      <c r="A8" s="35">
        <v>1981</v>
      </c>
      <c r="B8" s="36">
        <v>644</v>
      </c>
      <c r="C8" s="36">
        <v>107</v>
      </c>
      <c r="D8" s="36">
        <v>255</v>
      </c>
      <c r="E8" s="36">
        <v>274</v>
      </c>
      <c r="F8" s="36">
        <v>8</v>
      </c>
      <c r="G8" s="36">
        <v>3</v>
      </c>
      <c r="H8" s="36">
        <v>1</v>
      </c>
      <c r="I8" s="36">
        <v>17</v>
      </c>
      <c r="J8" s="37">
        <v>665</v>
      </c>
      <c r="L8" s="53"/>
      <c r="M8" s="53"/>
      <c r="N8" s="53"/>
      <c r="O8" s="53"/>
      <c r="P8" s="53"/>
      <c r="Q8" s="53"/>
      <c r="R8" s="53"/>
    </row>
    <row r="9" spans="1:18" ht="14.25" customHeight="1">
      <c r="A9" s="38">
        <v>1982</v>
      </c>
      <c r="B9" s="36">
        <v>635</v>
      </c>
      <c r="C9" s="36">
        <v>133</v>
      </c>
      <c r="D9" s="36">
        <v>215</v>
      </c>
      <c r="E9" s="36">
        <v>279</v>
      </c>
      <c r="F9" s="36">
        <v>8</v>
      </c>
      <c r="G9" s="36">
        <v>7</v>
      </c>
      <c r="H9" s="36">
        <v>2</v>
      </c>
      <c r="I9" s="36">
        <v>17</v>
      </c>
      <c r="J9" s="39">
        <v>661</v>
      </c>
      <c r="L9" s="53"/>
      <c r="M9" s="53"/>
      <c r="N9" s="53"/>
      <c r="O9" s="53"/>
      <c r="P9" s="53"/>
      <c r="Q9" s="53"/>
      <c r="R9" s="53"/>
    </row>
    <row r="10" spans="1:18" ht="14.25" customHeight="1">
      <c r="A10" s="38">
        <v>1983</v>
      </c>
      <c r="B10" s="36">
        <v>634</v>
      </c>
      <c r="C10" s="36">
        <v>102</v>
      </c>
      <c r="D10" s="36">
        <v>241</v>
      </c>
      <c r="E10" s="36">
        <v>284</v>
      </c>
      <c r="F10" s="36">
        <v>7</v>
      </c>
      <c r="G10" s="36">
        <v>3</v>
      </c>
      <c r="H10" s="36">
        <v>2</v>
      </c>
      <c r="I10" s="36">
        <v>6</v>
      </c>
      <c r="J10" s="39">
        <v>645</v>
      </c>
      <c r="L10" s="53"/>
      <c r="M10" s="53"/>
      <c r="N10" s="53"/>
      <c r="O10" s="53"/>
      <c r="P10" s="53"/>
      <c r="Q10" s="53"/>
      <c r="R10" s="53"/>
    </row>
    <row r="11" spans="1:18" ht="14.25" customHeight="1">
      <c r="A11" s="38">
        <v>1984</v>
      </c>
      <c r="B11" s="36">
        <v>620</v>
      </c>
      <c r="C11" s="36">
        <v>105</v>
      </c>
      <c r="D11" s="36">
        <v>237</v>
      </c>
      <c r="E11" s="36">
        <v>273</v>
      </c>
      <c r="F11" s="36">
        <v>5</v>
      </c>
      <c r="G11" s="36">
        <v>1</v>
      </c>
      <c r="H11" s="36">
        <v>1</v>
      </c>
      <c r="I11" s="36">
        <v>38</v>
      </c>
      <c r="J11" s="39">
        <v>660</v>
      </c>
      <c r="L11" s="53"/>
      <c r="M11" s="53"/>
      <c r="N11" s="53"/>
      <c r="O11" s="53"/>
      <c r="P11" s="53"/>
      <c r="Q11" s="53"/>
      <c r="R11" s="53"/>
    </row>
    <row r="12" spans="1:18" ht="14.25" customHeight="1">
      <c r="A12" s="40">
        <v>1985</v>
      </c>
      <c r="B12" s="41">
        <v>640</v>
      </c>
      <c r="C12" s="41">
        <v>132</v>
      </c>
      <c r="D12" s="41">
        <v>230</v>
      </c>
      <c r="E12" s="41">
        <v>270</v>
      </c>
      <c r="F12" s="41">
        <v>8</v>
      </c>
      <c r="G12" s="41">
        <v>2</v>
      </c>
      <c r="H12" s="41">
        <v>4</v>
      </c>
      <c r="I12" s="41">
        <v>52</v>
      </c>
      <c r="J12" s="42">
        <v>698</v>
      </c>
      <c r="L12" s="53"/>
      <c r="M12" s="53"/>
      <c r="N12" s="53"/>
      <c r="O12" s="53"/>
      <c r="P12" s="53"/>
      <c r="Q12" s="53"/>
      <c r="R12" s="53"/>
    </row>
    <row r="13" spans="1:18" ht="14.25" customHeight="1">
      <c r="A13" s="38">
        <v>1986</v>
      </c>
      <c r="B13" s="36">
        <v>649</v>
      </c>
      <c r="C13" s="36">
        <v>110</v>
      </c>
      <c r="D13" s="36">
        <v>243</v>
      </c>
      <c r="E13" s="36">
        <v>291</v>
      </c>
      <c r="F13" s="36">
        <v>5</v>
      </c>
      <c r="G13" s="36">
        <v>0</v>
      </c>
      <c r="H13" s="36">
        <v>2</v>
      </c>
      <c r="I13" s="36">
        <v>49</v>
      </c>
      <c r="J13" s="43">
        <v>700</v>
      </c>
      <c r="L13" s="53"/>
      <c r="M13" s="53"/>
      <c r="N13" s="53"/>
      <c r="O13" s="53"/>
      <c r="P13" s="53"/>
      <c r="Q13" s="53"/>
      <c r="R13" s="53"/>
    </row>
    <row r="14" spans="1:18" ht="14.25" customHeight="1">
      <c r="A14" s="38">
        <v>1987</v>
      </c>
      <c r="B14" s="36">
        <v>661</v>
      </c>
      <c r="C14" s="36">
        <v>110</v>
      </c>
      <c r="D14" s="36">
        <v>223</v>
      </c>
      <c r="E14" s="36">
        <v>316</v>
      </c>
      <c r="F14" s="36">
        <v>12</v>
      </c>
      <c r="G14" s="36">
        <v>1</v>
      </c>
      <c r="H14" s="36">
        <v>1</v>
      </c>
      <c r="I14" s="36">
        <v>29</v>
      </c>
      <c r="J14" s="43">
        <v>692</v>
      </c>
      <c r="L14" s="53"/>
      <c r="M14" s="53"/>
      <c r="N14" s="53"/>
      <c r="O14" s="53"/>
      <c r="P14" s="53"/>
      <c r="Q14" s="53"/>
      <c r="R14" s="53"/>
    </row>
    <row r="15" spans="1:18" ht="14.25" customHeight="1">
      <c r="A15" s="38">
        <v>1988</v>
      </c>
      <c r="B15" s="36">
        <v>724</v>
      </c>
      <c r="C15" s="36">
        <v>117</v>
      </c>
      <c r="D15" s="36">
        <v>255</v>
      </c>
      <c r="E15" s="36">
        <v>346</v>
      </c>
      <c r="F15" s="36">
        <v>6</v>
      </c>
      <c r="G15" s="36">
        <v>3</v>
      </c>
      <c r="H15" s="36">
        <v>3</v>
      </c>
      <c r="I15" s="36">
        <v>60</v>
      </c>
      <c r="J15" s="43">
        <v>790</v>
      </c>
      <c r="L15" s="53"/>
      <c r="M15" s="53"/>
      <c r="N15" s="53"/>
      <c r="O15" s="53"/>
      <c r="P15" s="53"/>
      <c r="Q15" s="53"/>
      <c r="R15" s="53"/>
    </row>
    <row r="16" spans="1:18" ht="14.25" customHeight="1">
      <c r="A16" s="38">
        <v>1989</v>
      </c>
      <c r="B16" s="36">
        <v>868</v>
      </c>
      <c r="C16" s="36">
        <v>206</v>
      </c>
      <c r="D16" s="36">
        <v>263</v>
      </c>
      <c r="E16" s="36">
        <v>392</v>
      </c>
      <c r="F16" s="36">
        <v>7</v>
      </c>
      <c r="G16" s="36">
        <v>4</v>
      </c>
      <c r="H16" s="36">
        <v>2</v>
      </c>
      <c r="I16" s="36">
        <v>78</v>
      </c>
      <c r="J16" s="43">
        <v>952</v>
      </c>
      <c r="L16" s="53"/>
      <c r="M16" s="53"/>
      <c r="N16" s="53"/>
      <c r="O16" s="53"/>
      <c r="P16" s="53"/>
      <c r="Q16" s="53"/>
      <c r="R16" s="53"/>
    </row>
    <row r="17" spans="1:18" ht="14.25" customHeight="1">
      <c r="A17" s="38">
        <v>1990</v>
      </c>
      <c r="B17" s="41">
        <v>909</v>
      </c>
      <c r="C17" s="41">
        <v>150</v>
      </c>
      <c r="D17" s="41">
        <v>397</v>
      </c>
      <c r="E17" s="41">
        <v>356</v>
      </c>
      <c r="F17" s="41">
        <v>6</v>
      </c>
      <c r="G17" s="41">
        <v>10</v>
      </c>
      <c r="H17" s="41">
        <v>3</v>
      </c>
      <c r="I17" s="41">
        <v>40</v>
      </c>
      <c r="J17" s="43">
        <v>962</v>
      </c>
      <c r="L17" s="53"/>
      <c r="M17" s="53"/>
      <c r="N17" s="53"/>
      <c r="O17" s="53"/>
      <c r="P17" s="53"/>
      <c r="Q17" s="53"/>
      <c r="R17" s="53"/>
    </row>
    <row r="18" spans="1:18" ht="14.25" customHeight="1">
      <c r="A18" s="35">
        <v>1991</v>
      </c>
      <c r="B18" s="36">
        <v>1024</v>
      </c>
      <c r="C18" s="36">
        <v>178</v>
      </c>
      <c r="D18" s="36">
        <v>402</v>
      </c>
      <c r="E18" s="36">
        <v>435</v>
      </c>
      <c r="F18" s="36">
        <v>9</v>
      </c>
      <c r="G18" s="36">
        <v>9</v>
      </c>
      <c r="H18" s="36">
        <v>3</v>
      </c>
      <c r="I18" s="36">
        <v>61</v>
      </c>
      <c r="J18" s="37">
        <v>1097</v>
      </c>
      <c r="L18" s="53"/>
      <c r="M18" s="53"/>
      <c r="N18" s="53"/>
      <c r="O18" s="53"/>
      <c r="P18" s="53"/>
      <c r="Q18" s="53"/>
      <c r="R18" s="53"/>
    </row>
    <row r="19" spans="1:18" ht="14.25" customHeight="1">
      <c r="A19" s="38">
        <v>1992</v>
      </c>
      <c r="B19" s="36">
        <v>1150</v>
      </c>
      <c r="C19" s="36">
        <v>219</v>
      </c>
      <c r="D19" s="36">
        <v>466</v>
      </c>
      <c r="E19" s="36">
        <v>457</v>
      </c>
      <c r="F19" s="36">
        <v>8</v>
      </c>
      <c r="G19" s="36">
        <v>2</v>
      </c>
      <c r="H19" s="36">
        <v>14</v>
      </c>
      <c r="I19" s="36">
        <v>62</v>
      </c>
      <c r="J19" s="39">
        <v>1228</v>
      </c>
      <c r="L19" s="53"/>
      <c r="M19" s="53"/>
      <c r="N19" s="53"/>
      <c r="O19" s="53"/>
      <c r="P19" s="53"/>
      <c r="Q19" s="53"/>
      <c r="R19" s="53"/>
    </row>
    <row r="20" spans="1:18" ht="14.25" customHeight="1">
      <c r="A20" s="38">
        <v>1993</v>
      </c>
      <c r="B20" s="36">
        <v>1352</v>
      </c>
      <c r="C20" s="36">
        <v>348</v>
      </c>
      <c r="D20" s="36">
        <v>483</v>
      </c>
      <c r="E20" s="36">
        <v>507</v>
      </c>
      <c r="F20" s="36">
        <v>14</v>
      </c>
      <c r="G20" s="36">
        <v>9</v>
      </c>
      <c r="H20" s="36">
        <v>7</v>
      </c>
      <c r="I20" s="36">
        <v>43</v>
      </c>
      <c r="J20" s="39">
        <v>1411</v>
      </c>
      <c r="L20" s="53"/>
      <c r="M20" s="53"/>
      <c r="N20" s="53"/>
      <c r="O20" s="53"/>
      <c r="P20" s="53"/>
      <c r="Q20" s="53"/>
      <c r="R20" s="53"/>
    </row>
    <row r="21" spans="1:18" ht="14.25" customHeight="1">
      <c r="A21" s="38">
        <v>1994</v>
      </c>
      <c r="B21" s="39">
        <v>1556</v>
      </c>
      <c r="C21" s="39">
        <v>426</v>
      </c>
      <c r="D21" s="39">
        <v>532</v>
      </c>
      <c r="E21" s="39">
        <v>584</v>
      </c>
      <c r="F21" s="36">
        <v>14</v>
      </c>
      <c r="G21" s="36">
        <v>17</v>
      </c>
      <c r="H21" s="36">
        <v>1</v>
      </c>
      <c r="I21" s="36">
        <v>49</v>
      </c>
      <c r="J21" s="39">
        <v>1623</v>
      </c>
      <c r="L21" s="53"/>
      <c r="M21" s="53"/>
      <c r="N21" s="53"/>
      <c r="O21" s="53"/>
      <c r="P21" s="53"/>
      <c r="Q21" s="53"/>
      <c r="R21" s="53"/>
    </row>
    <row r="22" spans="1:18" ht="14.25" customHeight="1">
      <c r="A22" s="40">
        <v>1995</v>
      </c>
      <c r="B22" s="41">
        <v>1610</v>
      </c>
      <c r="C22" s="41">
        <v>338</v>
      </c>
      <c r="D22" s="41">
        <v>711</v>
      </c>
      <c r="E22" s="41">
        <v>554</v>
      </c>
      <c r="F22" s="41">
        <v>7</v>
      </c>
      <c r="G22" s="41">
        <v>25</v>
      </c>
      <c r="H22" s="41">
        <v>2</v>
      </c>
      <c r="I22" s="41">
        <v>56</v>
      </c>
      <c r="J22" s="42">
        <v>1693</v>
      </c>
      <c r="L22" s="53"/>
      <c r="M22" s="53"/>
      <c r="N22" s="53"/>
      <c r="O22" s="53"/>
      <c r="P22" s="53"/>
      <c r="Q22" s="53"/>
      <c r="R22" s="53"/>
    </row>
    <row r="23" spans="1:18" ht="14.25" customHeight="1">
      <c r="A23" s="38">
        <v>1996</v>
      </c>
      <c r="B23" s="36">
        <v>1899</v>
      </c>
      <c r="C23" s="36">
        <v>496</v>
      </c>
      <c r="D23" s="36">
        <v>723</v>
      </c>
      <c r="E23" s="36">
        <v>651</v>
      </c>
      <c r="F23" s="36">
        <v>29</v>
      </c>
      <c r="G23" s="36">
        <v>26</v>
      </c>
      <c r="H23" s="36">
        <v>12</v>
      </c>
      <c r="I23" s="36">
        <v>81</v>
      </c>
      <c r="J23" s="43">
        <v>2018</v>
      </c>
      <c r="L23" s="53"/>
      <c r="M23" s="53"/>
      <c r="N23" s="53"/>
      <c r="O23" s="53"/>
      <c r="P23" s="53"/>
      <c r="Q23" s="53"/>
      <c r="R23" s="53"/>
    </row>
    <row r="24" spans="1:18" ht="14.25" customHeight="1">
      <c r="A24" s="38">
        <v>1997</v>
      </c>
      <c r="B24" s="36">
        <v>2073</v>
      </c>
      <c r="C24" s="36">
        <v>498</v>
      </c>
      <c r="D24" s="36">
        <v>870</v>
      </c>
      <c r="E24" s="36">
        <v>686</v>
      </c>
      <c r="F24" s="36">
        <v>19</v>
      </c>
      <c r="G24" s="36">
        <v>24</v>
      </c>
      <c r="H24" s="36">
        <v>5</v>
      </c>
      <c r="I24" s="36">
        <v>123</v>
      </c>
      <c r="J24" s="43">
        <v>2225</v>
      </c>
      <c r="L24" s="53"/>
      <c r="M24" s="53"/>
      <c r="N24" s="53"/>
      <c r="O24" s="53"/>
      <c r="P24" s="53"/>
      <c r="Q24" s="53"/>
      <c r="R24" s="53"/>
    </row>
    <row r="25" spans="1:18" ht="14.25" customHeight="1">
      <c r="A25" s="38">
        <v>1998</v>
      </c>
      <c r="B25" s="36">
        <v>2298</v>
      </c>
      <c r="C25" s="36">
        <v>605</v>
      </c>
      <c r="D25" s="36">
        <v>970</v>
      </c>
      <c r="E25" s="36">
        <v>680</v>
      </c>
      <c r="F25" s="36">
        <v>43</v>
      </c>
      <c r="G25" s="36">
        <v>24</v>
      </c>
      <c r="H25" s="36">
        <v>10</v>
      </c>
      <c r="I25" s="36">
        <v>108</v>
      </c>
      <c r="J25" s="43">
        <v>2440</v>
      </c>
      <c r="L25" s="53"/>
      <c r="M25" s="53"/>
      <c r="N25" s="53"/>
      <c r="O25" s="53"/>
      <c r="P25" s="53"/>
      <c r="Q25" s="53"/>
      <c r="R25" s="53"/>
    </row>
    <row r="26" spans="1:18" ht="14.25" customHeight="1">
      <c r="A26" s="38">
        <v>1999</v>
      </c>
      <c r="B26" s="36">
        <v>2468</v>
      </c>
      <c r="C26" s="36">
        <v>836</v>
      </c>
      <c r="D26" s="36">
        <v>870</v>
      </c>
      <c r="E26" s="36">
        <v>730</v>
      </c>
      <c r="F26" s="36">
        <v>32</v>
      </c>
      <c r="G26" s="36">
        <v>20</v>
      </c>
      <c r="H26" s="36">
        <v>20</v>
      </c>
      <c r="I26" s="36">
        <v>83</v>
      </c>
      <c r="J26" s="43">
        <v>2591</v>
      </c>
      <c r="L26" s="53"/>
      <c r="M26" s="53"/>
      <c r="N26" s="53"/>
      <c r="O26" s="53"/>
      <c r="P26" s="53"/>
      <c r="Q26" s="53"/>
      <c r="R26" s="53"/>
    </row>
    <row r="27" spans="1:18" ht="14.25" customHeight="1">
      <c r="A27" s="38">
        <v>2000</v>
      </c>
      <c r="B27" s="41">
        <v>2186</v>
      </c>
      <c r="C27" s="41">
        <v>738</v>
      </c>
      <c r="D27" s="41">
        <v>863</v>
      </c>
      <c r="E27" s="41">
        <v>561</v>
      </c>
      <c r="F27" s="41">
        <v>24</v>
      </c>
      <c r="G27" s="41">
        <v>39</v>
      </c>
      <c r="H27" s="41">
        <v>21</v>
      </c>
      <c r="I27" s="41">
        <v>152</v>
      </c>
      <c r="J27" s="43">
        <v>2398</v>
      </c>
      <c r="L27" s="53"/>
      <c r="M27" s="53"/>
      <c r="N27" s="53"/>
      <c r="O27" s="53"/>
      <c r="P27" s="53"/>
      <c r="Q27" s="53"/>
      <c r="R27" s="53"/>
    </row>
    <row r="28" spans="1:18" ht="14.25" customHeight="1">
      <c r="A28" s="35">
        <v>2001</v>
      </c>
      <c r="B28" s="44">
        <v>2344</v>
      </c>
      <c r="C28" s="44">
        <v>732</v>
      </c>
      <c r="D28" s="44">
        <v>921</v>
      </c>
      <c r="E28" s="44">
        <v>654</v>
      </c>
      <c r="F28" s="44">
        <v>37</v>
      </c>
      <c r="G28" s="44">
        <v>32</v>
      </c>
      <c r="H28" s="44">
        <v>24</v>
      </c>
      <c r="I28" s="44">
        <v>162</v>
      </c>
      <c r="J28" s="37">
        <v>2562</v>
      </c>
      <c r="L28" s="53"/>
      <c r="M28" s="53"/>
      <c r="N28" s="53"/>
      <c r="O28" s="53"/>
      <c r="P28" s="53"/>
      <c r="Q28" s="53"/>
      <c r="R28" s="53"/>
    </row>
    <row r="29" spans="1:18" ht="14.25" customHeight="1">
      <c r="A29" s="38">
        <v>2002</v>
      </c>
      <c r="B29" s="36">
        <v>2300</v>
      </c>
      <c r="C29" s="36">
        <v>734</v>
      </c>
      <c r="D29" s="36">
        <v>979</v>
      </c>
      <c r="E29" s="36">
        <v>554</v>
      </c>
      <c r="F29" s="36">
        <v>33</v>
      </c>
      <c r="G29" s="36">
        <v>40</v>
      </c>
      <c r="H29" s="36">
        <v>20</v>
      </c>
      <c r="I29" s="36">
        <v>163</v>
      </c>
      <c r="J29" s="39">
        <v>2523</v>
      </c>
      <c r="L29" s="53"/>
      <c r="M29" s="53"/>
      <c r="N29" s="53"/>
      <c r="O29" s="53"/>
      <c r="P29" s="53"/>
      <c r="Q29" s="53"/>
      <c r="R29" s="53"/>
    </row>
    <row r="30" spans="1:18" ht="14.25" customHeight="1">
      <c r="A30" s="58">
        <v>2003</v>
      </c>
      <c r="B30" s="36">
        <v>2341</v>
      </c>
      <c r="C30" s="36">
        <v>806</v>
      </c>
      <c r="D30" s="36">
        <v>903</v>
      </c>
      <c r="E30" s="36">
        <v>601</v>
      </c>
      <c r="F30" s="36">
        <v>31</v>
      </c>
      <c r="G30" s="36">
        <v>25</v>
      </c>
      <c r="H30" s="36">
        <v>21</v>
      </c>
      <c r="I30" s="36">
        <v>112</v>
      </c>
      <c r="J30" s="39">
        <v>2499</v>
      </c>
      <c r="L30" s="53"/>
      <c r="M30" s="53"/>
      <c r="N30" s="53"/>
      <c r="O30" s="53"/>
      <c r="P30" s="53"/>
      <c r="Q30" s="53"/>
      <c r="R30" s="53"/>
    </row>
    <row r="31" spans="1:18" ht="14.25" customHeight="1">
      <c r="A31" s="58">
        <v>2004</v>
      </c>
      <c r="B31" s="45">
        <v>2615</v>
      </c>
      <c r="C31" s="45">
        <v>932</v>
      </c>
      <c r="D31" s="46">
        <v>1006</v>
      </c>
      <c r="E31" s="45">
        <v>610</v>
      </c>
      <c r="F31" s="45">
        <v>67</v>
      </c>
      <c r="G31" s="45">
        <v>38</v>
      </c>
      <c r="H31" s="45">
        <v>19</v>
      </c>
      <c r="I31" s="45">
        <v>139</v>
      </c>
      <c r="J31" s="45">
        <v>2811</v>
      </c>
      <c r="L31" s="53"/>
      <c r="M31" s="53"/>
      <c r="N31" s="53"/>
      <c r="O31" s="53"/>
      <c r="P31" s="53"/>
      <c r="Q31" s="53"/>
      <c r="R31" s="53"/>
    </row>
    <row r="32" spans="1:18" ht="14.25" customHeight="1">
      <c r="A32" s="58">
        <v>2005</v>
      </c>
      <c r="B32" s="45">
        <v>2458</v>
      </c>
      <c r="C32" s="45">
        <v>911</v>
      </c>
      <c r="D32" s="46">
        <v>892</v>
      </c>
      <c r="E32" s="45">
        <v>605</v>
      </c>
      <c r="F32" s="45">
        <v>50</v>
      </c>
      <c r="G32" s="45">
        <v>41</v>
      </c>
      <c r="H32" s="45">
        <v>41</v>
      </c>
      <c r="I32" s="45">
        <v>126</v>
      </c>
      <c r="J32" s="45">
        <v>2666</v>
      </c>
      <c r="L32" s="53"/>
      <c r="M32" s="53"/>
      <c r="N32" s="53"/>
      <c r="O32" s="53"/>
      <c r="P32" s="53"/>
      <c r="Q32" s="53"/>
      <c r="R32" s="53"/>
    </row>
    <row r="33" spans="1:18" ht="14.25" customHeight="1">
      <c r="A33" s="47">
        <v>2006</v>
      </c>
      <c r="B33" s="44">
        <v>2649</v>
      </c>
      <c r="C33" s="44">
        <v>904</v>
      </c>
      <c r="D33" s="44">
        <v>1108</v>
      </c>
      <c r="E33" s="44">
        <v>574</v>
      </c>
      <c r="F33" s="44">
        <v>63</v>
      </c>
      <c r="G33" s="44">
        <v>40</v>
      </c>
      <c r="H33" s="44">
        <v>27</v>
      </c>
      <c r="I33" s="44">
        <v>195</v>
      </c>
      <c r="J33" s="48">
        <v>2911</v>
      </c>
      <c r="L33" s="53"/>
      <c r="M33" s="53"/>
      <c r="N33" s="53"/>
      <c r="O33" s="53"/>
      <c r="P33" s="53"/>
      <c r="Q33" s="53"/>
      <c r="R33" s="53"/>
    </row>
    <row r="34" spans="1:18" ht="14.25" customHeight="1">
      <c r="A34" s="58">
        <v>2007</v>
      </c>
      <c r="B34" s="36">
        <v>2881</v>
      </c>
      <c r="C34" s="36">
        <v>1087</v>
      </c>
      <c r="D34" s="36">
        <v>1156</v>
      </c>
      <c r="E34" s="36">
        <v>567</v>
      </c>
      <c r="F34" s="36">
        <v>71</v>
      </c>
      <c r="G34" s="36">
        <v>51</v>
      </c>
      <c r="H34" s="36">
        <v>22</v>
      </c>
      <c r="I34" s="36">
        <v>153</v>
      </c>
      <c r="J34" s="45">
        <v>3107</v>
      </c>
      <c r="L34" s="53"/>
      <c r="M34" s="53"/>
      <c r="N34" s="53"/>
      <c r="O34" s="53"/>
      <c r="P34" s="53"/>
      <c r="Q34" s="53"/>
      <c r="R34" s="53"/>
    </row>
    <row r="35" spans="1:18" ht="14.25" customHeight="1">
      <c r="A35" s="58">
        <v>2008</v>
      </c>
      <c r="B35" s="36">
        <v>3192</v>
      </c>
      <c r="C35" s="36">
        <v>1202</v>
      </c>
      <c r="D35" s="36">
        <v>1345</v>
      </c>
      <c r="E35" s="36">
        <v>580</v>
      </c>
      <c r="F35" s="36">
        <v>65</v>
      </c>
      <c r="G35" s="36">
        <v>76</v>
      </c>
      <c r="H35" s="36">
        <v>3</v>
      </c>
      <c r="I35" s="36">
        <v>223</v>
      </c>
      <c r="J35" s="45">
        <v>3494</v>
      </c>
      <c r="L35" s="53"/>
      <c r="M35" s="53"/>
      <c r="N35" s="53"/>
      <c r="O35" s="53"/>
      <c r="P35" s="53"/>
      <c r="Q35" s="53"/>
      <c r="R35" s="53"/>
    </row>
    <row r="36" spans="1:18" ht="14.25" customHeight="1">
      <c r="A36" s="58">
        <v>2009</v>
      </c>
      <c r="B36" s="36">
        <v>3372</v>
      </c>
      <c r="C36" s="36">
        <v>1312</v>
      </c>
      <c r="D36" s="36">
        <v>1337</v>
      </c>
      <c r="E36" s="36">
        <v>628</v>
      </c>
      <c r="F36" s="36">
        <v>95</v>
      </c>
      <c r="G36" s="36">
        <v>47</v>
      </c>
      <c r="H36" s="36">
        <v>4</v>
      </c>
      <c r="I36" s="36">
        <v>152</v>
      </c>
      <c r="J36" s="45">
        <v>3575</v>
      </c>
      <c r="L36" s="53"/>
      <c r="M36" s="53"/>
      <c r="N36" s="53"/>
      <c r="O36" s="53"/>
      <c r="P36" s="53"/>
      <c r="Q36" s="53"/>
      <c r="R36" s="53"/>
    </row>
    <row r="37" spans="1:18" ht="14.25" customHeight="1">
      <c r="A37" s="58">
        <v>2010</v>
      </c>
      <c r="B37" s="36">
        <v>3000</v>
      </c>
      <c r="C37" s="36">
        <v>1243</v>
      </c>
      <c r="D37" s="36">
        <v>1093</v>
      </c>
      <c r="E37" s="36">
        <v>602</v>
      </c>
      <c r="F37" s="36">
        <v>62</v>
      </c>
      <c r="G37" s="36">
        <v>55</v>
      </c>
      <c r="H37" s="36">
        <v>5</v>
      </c>
      <c r="I37" s="36">
        <v>150</v>
      </c>
      <c r="J37" s="45">
        <v>3210</v>
      </c>
      <c r="L37" s="53"/>
      <c r="M37" s="53"/>
      <c r="N37" s="53"/>
      <c r="O37" s="53"/>
      <c r="P37" s="53"/>
      <c r="Q37" s="53"/>
      <c r="R37" s="53"/>
    </row>
    <row r="38" spans="1:18" s="22" customFormat="1" ht="14.25" customHeight="1">
      <c r="A38" s="47">
        <v>2011</v>
      </c>
      <c r="B38" s="44">
        <v>2841</v>
      </c>
      <c r="C38" s="44">
        <v>1173</v>
      </c>
      <c r="D38" s="44">
        <v>997</v>
      </c>
      <c r="E38" s="44">
        <v>595</v>
      </c>
      <c r="F38" s="44">
        <v>76</v>
      </c>
      <c r="G38" s="44">
        <v>55</v>
      </c>
      <c r="H38" s="44">
        <v>7</v>
      </c>
      <c r="I38" s="44">
        <v>177</v>
      </c>
      <c r="J38" s="48">
        <v>3080</v>
      </c>
      <c r="K38" s="23"/>
      <c r="L38" s="53"/>
      <c r="M38" s="53"/>
      <c r="N38" s="53"/>
      <c r="O38" s="53"/>
      <c r="P38" s="53"/>
      <c r="Q38" s="53"/>
      <c r="R38" s="53"/>
    </row>
    <row r="39" spans="1:18" s="22" customFormat="1" ht="14.25" customHeight="1">
      <c r="A39" s="58">
        <v>2012</v>
      </c>
      <c r="B39" s="36">
        <v>3344</v>
      </c>
      <c r="C39" s="36">
        <v>1485</v>
      </c>
      <c r="D39" s="36">
        <v>1153</v>
      </c>
      <c r="E39" s="36">
        <v>601</v>
      </c>
      <c r="F39" s="36">
        <v>105</v>
      </c>
      <c r="G39" s="36">
        <v>69</v>
      </c>
      <c r="H39" s="36">
        <v>5</v>
      </c>
      <c r="I39" s="36">
        <v>208</v>
      </c>
      <c r="J39" s="45">
        <v>3626</v>
      </c>
      <c r="K39" s="23"/>
      <c r="L39" s="53"/>
      <c r="M39" s="53"/>
      <c r="N39" s="53"/>
      <c r="O39" s="53"/>
      <c r="P39" s="53"/>
      <c r="Q39" s="53"/>
      <c r="R39" s="53"/>
    </row>
    <row r="40" spans="1:18" s="22" customFormat="1" ht="14.25" customHeight="1">
      <c r="A40" s="58">
        <v>2013</v>
      </c>
      <c r="B40" s="36">
        <v>3235</v>
      </c>
      <c r="C40" s="36">
        <v>1408</v>
      </c>
      <c r="D40" s="36">
        <v>1080</v>
      </c>
      <c r="E40" s="36">
        <v>667</v>
      </c>
      <c r="F40" s="36">
        <v>80</v>
      </c>
      <c r="G40" s="36">
        <v>55</v>
      </c>
      <c r="H40" s="36">
        <v>8</v>
      </c>
      <c r="I40" s="36">
        <v>189</v>
      </c>
      <c r="J40" s="45">
        <v>3487</v>
      </c>
      <c r="K40" s="23"/>
      <c r="L40" s="53"/>
      <c r="M40" s="53"/>
      <c r="N40" s="53"/>
      <c r="O40" s="53"/>
      <c r="P40" s="53"/>
      <c r="Q40" s="53"/>
      <c r="R40" s="53"/>
    </row>
    <row r="41" spans="1:18" s="22" customFormat="1" ht="14.25" customHeight="1">
      <c r="A41" s="58">
        <v>2014</v>
      </c>
      <c r="B41" s="36">
        <v>3054</v>
      </c>
      <c r="C41" s="36">
        <v>1289</v>
      </c>
      <c r="D41" s="36">
        <v>1061</v>
      </c>
      <c r="E41" s="36">
        <v>618</v>
      </c>
      <c r="F41" s="36">
        <v>86</v>
      </c>
      <c r="G41" s="36">
        <v>71</v>
      </c>
      <c r="H41" s="36">
        <v>18</v>
      </c>
      <c r="I41" s="36">
        <v>179</v>
      </c>
      <c r="J41" s="45">
        <v>3322</v>
      </c>
      <c r="K41" s="23"/>
      <c r="L41" s="53"/>
      <c r="M41" s="53"/>
      <c r="N41" s="53"/>
      <c r="O41" s="53"/>
      <c r="P41" s="53"/>
      <c r="Q41" s="53"/>
      <c r="R41" s="53"/>
    </row>
    <row r="42" spans="1:18">
      <c r="A42" s="58">
        <v>2015</v>
      </c>
      <c r="B42" s="36">
        <v>3159</v>
      </c>
      <c r="C42" s="36">
        <v>1353</v>
      </c>
      <c r="D42" s="36">
        <v>1091</v>
      </c>
      <c r="E42" s="36">
        <v>628</v>
      </c>
      <c r="F42" s="36">
        <v>87</v>
      </c>
      <c r="G42" s="36">
        <v>63</v>
      </c>
      <c r="H42" s="36">
        <v>7</v>
      </c>
      <c r="I42" s="36">
        <v>164</v>
      </c>
      <c r="J42" s="45">
        <v>3393</v>
      </c>
    </row>
    <row r="43" spans="1:18" ht="14.25" customHeight="1">
      <c r="A43" s="47">
        <v>2016</v>
      </c>
      <c r="B43" s="44">
        <v>3039</v>
      </c>
      <c r="C43" s="44">
        <v>1291</v>
      </c>
      <c r="D43" s="44">
        <v>1056</v>
      </c>
      <c r="E43" s="44">
        <v>608</v>
      </c>
      <c r="F43" s="44">
        <v>84</v>
      </c>
      <c r="G43" s="44">
        <v>65</v>
      </c>
      <c r="H43" s="44">
        <v>7</v>
      </c>
      <c r="I43" s="44">
        <v>188</v>
      </c>
      <c r="J43" s="48">
        <v>3299</v>
      </c>
      <c r="K43" s="15"/>
      <c r="L43" s="13"/>
      <c r="M43" s="13"/>
      <c r="P43" s="9"/>
    </row>
    <row r="44" spans="1:18">
      <c r="A44" s="59">
        <v>2017</v>
      </c>
      <c r="B44" s="49">
        <v>2955</v>
      </c>
      <c r="C44" s="49">
        <v>1255</v>
      </c>
      <c r="D44" s="49">
        <v>1104</v>
      </c>
      <c r="E44" s="49">
        <v>532</v>
      </c>
      <c r="F44" s="49">
        <v>64</v>
      </c>
      <c r="G44" s="49">
        <v>62</v>
      </c>
      <c r="H44" s="49">
        <v>10</v>
      </c>
      <c r="I44" s="49">
        <v>216</v>
      </c>
      <c r="J44" s="50">
        <v>3243</v>
      </c>
      <c r="M44" s="5"/>
      <c r="N44" s="2"/>
      <c r="O44" s="2"/>
      <c r="P44" s="2"/>
      <c r="Q44" s="2"/>
    </row>
    <row r="45" spans="1:18" s="18" customFormat="1" ht="14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19"/>
      <c r="P45" s="20"/>
      <c r="R45" s="21"/>
    </row>
    <row r="46" spans="1:18" s="18" customFormat="1" ht="14.25" customHeight="1">
      <c r="A46" s="55" t="s">
        <v>18</v>
      </c>
      <c r="B46" s="12"/>
      <c r="C46" s="12"/>
      <c r="D46" s="12"/>
      <c r="E46" s="12"/>
      <c r="F46" s="12"/>
      <c r="G46" s="12"/>
      <c r="H46" s="13"/>
      <c r="I46" s="14"/>
      <c r="J46" s="9"/>
      <c r="K46" s="19"/>
      <c r="P46" s="20"/>
      <c r="R46" s="21"/>
    </row>
    <row r="47" spans="1:18" s="18" customFormat="1" ht="14.25" customHeight="1">
      <c r="A47" s="24"/>
      <c r="B47" s="25"/>
      <c r="C47" s="25"/>
      <c r="D47" s="25"/>
      <c r="E47" s="25"/>
      <c r="F47" s="25"/>
      <c r="G47" s="26"/>
      <c r="H47" s="25"/>
      <c r="I47" s="27"/>
      <c r="J47" s="28" t="s">
        <v>4</v>
      </c>
      <c r="K47" s="19"/>
      <c r="P47" s="20"/>
      <c r="R47" s="21"/>
    </row>
    <row r="48" spans="1:18" ht="14.25" customHeight="1">
      <c r="A48" s="62" t="s">
        <v>14</v>
      </c>
      <c r="B48" s="31" t="s">
        <v>0</v>
      </c>
      <c r="C48" s="31"/>
      <c r="D48" s="31"/>
      <c r="E48" s="31"/>
      <c r="F48" s="31"/>
      <c r="G48" s="31"/>
      <c r="H48" s="31"/>
      <c r="I48" s="31"/>
      <c r="J48" s="65" t="s">
        <v>9</v>
      </c>
    </row>
    <row r="49" spans="1:18" ht="14.25" customHeight="1">
      <c r="A49" s="63"/>
      <c r="B49" s="32" t="s">
        <v>1</v>
      </c>
      <c r="C49" s="33"/>
      <c r="D49" s="33"/>
      <c r="E49" s="33"/>
      <c r="F49" s="34"/>
      <c r="G49" s="68" t="s">
        <v>5</v>
      </c>
      <c r="H49" s="68" t="s">
        <v>6</v>
      </c>
      <c r="I49" s="62" t="s">
        <v>8</v>
      </c>
      <c r="J49" s="66"/>
    </row>
    <row r="50" spans="1:18" ht="14.25" customHeight="1">
      <c r="A50" s="64"/>
      <c r="B50" s="60" t="s">
        <v>7</v>
      </c>
      <c r="C50" s="60" t="s">
        <v>12</v>
      </c>
      <c r="D50" s="60" t="s">
        <v>2</v>
      </c>
      <c r="E50" s="60" t="s">
        <v>3</v>
      </c>
      <c r="F50" s="60" t="s">
        <v>10</v>
      </c>
      <c r="G50" s="69"/>
      <c r="H50" s="69"/>
      <c r="I50" s="70"/>
      <c r="J50" s="67"/>
    </row>
    <row r="51" spans="1:18" ht="14.25" customHeight="1">
      <c r="A51" s="35">
        <v>1981</v>
      </c>
      <c r="B51" s="36">
        <v>220</v>
      </c>
      <c r="C51" s="36">
        <v>55</v>
      </c>
      <c r="D51" s="36">
        <v>53</v>
      </c>
      <c r="E51" s="36">
        <v>108</v>
      </c>
      <c r="F51" s="36">
        <f>B51-SUM(C51:E51)</f>
        <v>4</v>
      </c>
      <c r="G51" s="36">
        <v>2</v>
      </c>
      <c r="H51" s="36">
        <v>0</v>
      </c>
      <c r="I51" s="36">
        <f t="shared" ref="I51:I78" si="0">J51-B51-G51-H51</f>
        <v>5</v>
      </c>
      <c r="J51" s="37">
        <v>227</v>
      </c>
      <c r="M51" s="1"/>
      <c r="N51" s="1"/>
      <c r="O51" s="1"/>
      <c r="P51" s="1"/>
      <c r="Q51" s="1"/>
      <c r="R51" s="1"/>
    </row>
    <row r="52" spans="1:18" ht="14.25" customHeight="1">
      <c r="A52" s="38">
        <v>1982</v>
      </c>
      <c r="B52" s="36">
        <v>228</v>
      </c>
      <c r="C52" s="36">
        <v>74</v>
      </c>
      <c r="D52" s="36">
        <v>46</v>
      </c>
      <c r="E52" s="36">
        <v>101</v>
      </c>
      <c r="F52" s="36">
        <f t="shared" ref="F52:F78" si="1">B52-SUM(C52:E52)</f>
        <v>7</v>
      </c>
      <c r="G52" s="36">
        <v>5</v>
      </c>
      <c r="H52" s="36">
        <v>1</v>
      </c>
      <c r="I52" s="36">
        <f t="shared" si="0"/>
        <v>7</v>
      </c>
      <c r="J52" s="39">
        <v>241</v>
      </c>
      <c r="L52" s="16"/>
      <c r="M52" s="1"/>
      <c r="N52" s="1"/>
      <c r="O52" s="1"/>
      <c r="P52" s="1"/>
      <c r="Q52" s="1"/>
      <c r="R52" s="1"/>
    </row>
    <row r="53" spans="1:18" ht="14.25" customHeight="1">
      <c r="A53" s="38">
        <v>1983</v>
      </c>
      <c r="B53" s="36">
        <v>229</v>
      </c>
      <c r="C53" s="36">
        <v>53</v>
      </c>
      <c r="D53" s="36">
        <v>62</v>
      </c>
      <c r="E53" s="36">
        <v>111</v>
      </c>
      <c r="F53" s="36">
        <f t="shared" si="1"/>
        <v>3</v>
      </c>
      <c r="G53" s="36">
        <v>3</v>
      </c>
      <c r="H53" s="36">
        <v>0</v>
      </c>
      <c r="I53" s="36">
        <f t="shared" si="0"/>
        <v>0</v>
      </c>
      <c r="J53" s="39">
        <v>232</v>
      </c>
      <c r="M53" s="1"/>
      <c r="N53" s="1"/>
      <c r="O53" s="1"/>
      <c r="P53" s="1"/>
      <c r="Q53" s="1"/>
      <c r="R53" s="1"/>
    </row>
    <row r="54" spans="1:18" ht="14.25" customHeight="1">
      <c r="A54" s="38">
        <v>1984</v>
      </c>
      <c r="B54" s="36">
        <v>223</v>
      </c>
      <c r="C54" s="36">
        <v>59</v>
      </c>
      <c r="D54" s="36">
        <v>68</v>
      </c>
      <c r="E54" s="36">
        <v>94</v>
      </c>
      <c r="F54" s="36">
        <f t="shared" si="1"/>
        <v>2</v>
      </c>
      <c r="G54" s="36">
        <v>0</v>
      </c>
      <c r="H54" s="36">
        <v>1</v>
      </c>
      <c r="I54" s="36">
        <f t="shared" si="0"/>
        <v>24</v>
      </c>
      <c r="J54" s="39">
        <v>248</v>
      </c>
      <c r="M54" s="1"/>
      <c r="N54" s="1"/>
      <c r="O54" s="1"/>
      <c r="P54" s="1"/>
      <c r="Q54" s="1"/>
      <c r="R54" s="1"/>
    </row>
    <row r="55" spans="1:18" ht="14.25" customHeight="1">
      <c r="A55" s="40">
        <v>1985</v>
      </c>
      <c r="B55" s="41">
        <v>263</v>
      </c>
      <c r="C55" s="41">
        <v>82</v>
      </c>
      <c r="D55" s="41">
        <v>74</v>
      </c>
      <c r="E55" s="41">
        <v>103</v>
      </c>
      <c r="F55" s="41">
        <f t="shared" si="1"/>
        <v>4</v>
      </c>
      <c r="G55" s="41">
        <v>2</v>
      </c>
      <c r="H55" s="41">
        <v>0</v>
      </c>
      <c r="I55" s="41">
        <f t="shared" si="0"/>
        <v>22</v>
      </c>
      <c r="J55" s="42">
        <v>287</v>
      </c>
      <c r="M55" s="1"/>
      <c r="N55" s="1"/>
      <c r="O55" s="1"/>
      <c r="P55" s="1"/>
      <c r="Q55" s="1"/>
      <c r="R55" s="1"/>
    </row>
    <row r="56" spans="1:18" ht="14.25" customHeight="1">
      <c r="A56" s="38">
        <v>1986</v>
      </c>
      <c r="B56" s="36">
        <v>273</v>
      </c>
      <c r="C56" s="36">
        <v>78</v>
      </c>
      <c r="D56" s="36">
        <v>76</v>
      </c>
      <c r="E56" s="36">
        <v>117</v>
      </c>
      <c r="F56" s="36">
        <f t="shared" si="1"/>
        <v>2</v>
      </c>
      <c r="G56" s="36">
        <v>0</v>
      </c>
      <c r="H56" s="36">
        <v>1</v>
      </c>
      <c r="I56" s="36">
        <f t="shared" si="0"/>
        <v>24</v>
      </c>
      <c r="J56" s="43">
        <v>298</v>
      </c>
      <c r="L56" s="17"/>
      <c r="M56" s="1"/>
      <c r="N56" s="1"/>
      <c r="O56" s="1"/>
      <c r="P56" s="1"/>
      <c r="Q56" s="1"/>
      <c r="R56" s="1"/>
    </row>
    <row r="57" spans="1:18" ht="14.25" customHeight="1">
      <c r="A57" s="38">
        <v>1987</v>
      </c>
      <c r="B57" s="36">
        <v>271</v>
      </c>
      <c r="C57" s="36">
        <v>76</v>
      </c>
      <c r="D57" s="36">
        <v>74</v>
      </c>
      <c r="E57" s="36">
        <v>115</v>
      </c>
      <c r="F57" s="36">
        <f t="shared" si="1"/>
        <v>6</v>
      </c>
      <c r="G57" s="36">
        <v>1</v>
      </c>
      <c r="H57" s="36">
        <v>1</v>
      </c>
      <c r="I57" s="36">
        <f t="shared" si="0"/>
        <v>10</v>
      </c>
      <c r="J57" s="43">
        <v>283</v>
      </c>
      <c r="L57" s="17"/>
      <c r="M57" s="1"/>
      <c r="N57" s="1"/>
      <c r="O57" s="1"/>
      <c r="P57" s="1"/>
      <c r="Q57" s="1"/>
      <c r="R57" s="1"/>
    </row>
    <row r="58" spans="1:18" ht="14.25" customHeight="1">
      <c r="A58" s="38">
        <v>1988</v>
      </c>
      <c r="B58" s="36">
        <v>283</v>
      </c>
      <c r="C58" s="36">
        <v>65</v>
      </c>
      <c r="D58" s="36">
        <v>86</v>
      </c>
      <c r="E58" s="36">
        <v>129</v>
      </c>
      <c r="F58" s="36">
        <f t="shared" si="1"/>
        <v>3</v>
      </c>
      <c r="G58" s="36">
        <v>3</v>
      </c>
      <c r="H58" s="36">
        <v>0</v>
      </c>
      <c r="I58" s="36">
        <f t="shared" si="0"/>
        <v>12</v>
      </c>
      <c r="J58" s="43">
        <v>298</v>
      </c>
      <c r="L58" s="17"/>
      <c r="M58" s="1"/>
      <c r="N58" s="1"/>
      <c r="O58" s="1"/>
      <c r="P58" s="1"/>
      <c r="Q58" s="1"/>
      <c r="R58" s="1"/>
    </row>
    <row r="59" spans="1:18" ht="14.25" customHeight="1">
      <c r="A59" s="38">
        <v>1989</v>
      </c>
      <c r="B59" s="36">
        <v>309</v>
      </c>
      <c r="C59" s="36">
        <v>110</v>
      </c>
      <c r="D59" s="36">
        <v>76</v>
      </c>
      <c r="E59" s="36">
        <v>121</v>
      </c>
      <c r="F59" s="36">
        <f t="shared" si="1"/>
        <v>2</v>
      </c>
      <c r="G59" s="36">
        <v>2</v>
      </c>
      <c r="H59" s="36">
        <v>0</v>
      </c>
      <c r="I59" s="36">
        <f t="shared" si="0"/>
        <v>17</v>
      </c>
      <c r="J59" s="43">
        <v>328</v>
      </c>
      <c r="L59" s="17"/>
      <c r="M59" s="1"/>
      <c r="N59" s="1"/>
      <c r="O59" s="1"/>
      <c r="P59" s="1"/>
      <c r="Q59" s="1"/>
      <c r="R59" s="1"/>
    </row>
    <row r="60" spans="1:18" ht="14.25" customHeight="1">
      <c r="A60" s="38">
        <v>1990</v>
      </c>
      <c r="B60" s="41">
        <v>313</v>
      </c>
      <c r="C60" s="41">
        <v>92</v>
      </c>
      <c r="D60" s="41">
        <v>109</v>
      </c>
      <c r="E60" s="41">
        <v>107</v>
      </c>
      <c r="F60" s="41">
        <f t="shared" si="1"/>
        <v>5</v>
      </c>
      <c r="G60" s="41">
        <v>5</v>
      </c>
      <c r="H60" s="41">
        <v>0</v>
      </c>
      <c r="I60" s="41">
        <f t="shared" si="0"/>
        <v>3</v>
      </c>
      <c r="J60" s="43">
        <v>321</v>
      </c>
      <c r="L60" s="17"/>
      <c r="M60" s="1"/>
      <c r="N60" s="1"/>
      <c r="O60" s="1"/>
      <c r="P60" s="1"/>
      <c r="Q60" s="1"/>
      <c r="R60" s="1"/>
    </row>
    <row r="61" spans="1:18" ht="14.25" customHeight="1">
      <c r="A61" s="35">
        <v>1991</v>
      </c>
      <c r="B61" s="36">
        <v>336</v>
      </c>
      <c r="C61" s="36">
        <v>101</v>
      </c>
      <c r="D61" s="36">
        <v>95</v>
      </c>
      <c r="E61" s="36">
        <v>133</v>
      </c>
      <c r="F61" s="36">
        <f t="shared" si="1"/>
        <v>7</v>
      </c>
      <c r="G61" s="36">
        <v>0</v>
      </c>
      <c r="H61" s="36">
        <v>0</v>
      </c>
      <c r="I61" s="36">
        <f t="shared" si="0"/>
        <v>11</v>
      </c>
      <c r="J61" s="37">
        <v>347</v>
      </c>
      <c r="L61" s="17"/>
      <c r="M61" s="1"/>
      <c r="N61" s="1"/>
      <c r="O61" s="1"/>
      <c r="P61" s="1"/>
      <c r="Q61" s="1"/>
      <c r="R61" s="1"/>
    </row>
    <row r="62" spans="1:18" ht="14.25" customHeight="1">
      <c r="A62" s="38">
        <v>1992</v>
      </c>
      <c r="B62" s="36">
        <v>426</v>
      </c>
      <c r="C62" s="36">
        <v>128</v>
      </c>
      <c r="D62" s="36">
        <v>122</v>
      </c>
      <c r="E62" s="36">
        <v>171</v>
      </c>
      <c r="F62" s="36">
        <f t="shared" si="1"/>
        <v>5</v>
      </c>
      <c r="G62" s="36">
        <v>1</v>
      </c>
      <c r="H62" s="36">
        <v>0</v>
      </c>
      <c r="I62" s="36">
        <f t="shared" si="0"/>
        <v>3</v>
      </c>
      <c r="J62" s="39">
        <v>430</v>
      </c>
      <c r="L62" s="17"/>
      <c r="M62" s="1"/>
      <c r="N62" s="1"/>
      <c r="O62" s="1"/>
      <c r="P62" s="1"/>
      <c r="Q62" s="1"/>
      <c r="R62" s="1"/>
    </row>
    <row r="63" spans="1:18" ht="14.25" customHeight="1">
      <c r="A63" s="38">
        <v>1993</v>
      </c>
      <c r="B63" s="36">
        <v>391</v>
      </c>
      <c r="C63" s="36">
        <v>175</v>
      </c>
      <c r="D63" s="36">
        <v>86</v>
      </c>
      <c r="E63" s="36">
        <v>129</v>
      </c>
      <c r="F63" s="36">
        <f t="shared" si="1"/>
        <v>1</v>
      </c>
      <c r="G63" s="36">
        <v>7</v>
      </c>
      <c r="H63" s="36">
        <v>3</v>
      </c>
      <c r="I63" s="36">
        <f t="shared" si="0"/>
        <v>7</v>
      </c>
      <c r="J63" s="39">
        <v>408</v>
      </c>
      <c r="L63" s="17"/>
      <c r="M63" s="1"/>
      <c r="N63" s="1"/>
      <c r="O63" s="1"/>
      <c r="P63" s="1"/>
      <c r="Q63" s="1"/>
      <c r="R63" s="1"/>
    </row>
    <row r="64" spans="1:18" ht="14.25" customHeight="1">
      <c r="A64" s="38">
        <v>1994</v>
      </c>
      <c r="B64" s="39">
        <v>486</v>
      </c>
      <c r="C64" s="39">
        <v>220</v>
      </c>
      <c r="D64" s="39">
        <v>78</v>
      </c>
      <c r="E64" s="39">
        <v>182</v>
      </c>
      <c r="F64" s="36">
        <f t="shared" si="1"/>
        <v>6</v>
      </c>
      <c r="G64" s="36">
        <v>12</v>
      </c>
      <c r="H64" s="36">
        <v>0</v>
      </c>
      <c r="I64" s="36">
        <f t="shared" si="0"/>
        <v>7</v>
      </c>
      <c r="J64" s="39">
        <v>505</v>
      </c>
      <c r="L64" s="17"/>
      <c r="M64" s="1"/>
      <c r="N64" s="1"/>
      <c r="O64" s="1"/>
      <c r="P64" s="1"/>
      <c r="Q64" s="1"/>
      <c r="R64" s="1"/>
    </row>
    <row r="65" spans="1:18" ht="14.25" customHeight="1">
      <c r="A65" s="40">
        <v>1995</v>
      </c>
      <c r="B65" s="41">
        <v>443</v>
      </c>
      <c r="C65" s="41">
        <v>175</v>
      </c>
      <c r="D65" s="41">
        <v>114</v>
      </c>
      <c r="E65" s="41">
        <v>152</v>
      </c>
      <c r="F65" s="41">
        <f t="shared" si="1"/>
        <v>2</v>
      </c>
      <c r="G65" s="41">
        <v>16</v>
      </c>
      <c r="H65" s="41">
        <v>0</v>
      </c>
      <c r="I65" s="41">
        <f t="shared" si="0"/>
        <v>8</v>
      </c>
      <c r="J65" s="42">
        <v>467</v>
      </c>
      <c r="L65" s="17"/>
      <c r="M65" s="1"/>
      <c r="N65" s="1"/>
      <c r="O65" s="1"/>
      <c r="P65" s="1"/>
      <c r="Q65" s="1"/>
      <c r="R65" s="1"/>
    </row>
    <row r="66" spans="1:18" ht="14.25" customHeight="1">
      <c r="A66" s="38">
        <v>1996</v>
      </c>
      <c r="B66" s="36">
        <v>499</v>
      </c>
      <c r="C66" s="36">
        <v>228</v>
      </c>
      <c r="D66" s="36">
        <v>82</v>
      </c>
      <c r="E66" s="36">
        <v>186</v>
      </c>
      <c r="F66" s="36">
        <f t="shared" si="1"/>
        <v>3</v>
      </c>
      <c r="G66" s="36">
        <v>19</v>
      </c>
      <c r="H66" s="36">
        <v>0</v>
      </c>
      <c r="I66" s="36">
        <f t="shared" si="0"/>
        <v>19</v>
      </c>
      <c r="J66" s="43">
        <v>537</v>
      </c>
      <c r="L66" s="17"/>
      <c r="M66" s="1"/>
      <c r="N66" s="1"/>
      <c r="O66" s="1"/>
      <c r="P66" s="1"/>
      <c r="Q66" s="1"/>
      <c r="R66" s="1"/>
    </row>
    <row r="67" spans="1:18" ht="14.25" customHeight="1">
      <c r="A67" s="38">
        <v>1997</v>
      </c>
      <c r="B67" s="36">
        <v>489</v>
      </c>
      <c r="C67" s="36">
        <v>222</v>
      </c>
      <c r="D67" s="36">
        <v>97</v>
      </c>
      <c r="E67" s="36">
        <v>166</v>
      </c>
      <c r="F67" s="36">
        <f t="shared" si="1"/>
        <v>4</v>
      </c>
      <c r="G67" s="36">
        <v>12</v>
      </c>
      <c r="H67" s="36">
        <v>0</v>
      </c>
      <c r="I67" s="36">
        <f t="shared" si="0"/>
        <v>25</v>
      </c>
      <c r="J67" s="43">
        <v>526</v>
      </c>
      <c r="L67" s="17"/>
    </row>
    <row r="68" spans="1:18" ht="14.25" customHeight="1">
      <c r="A68" s="38">
        <v>1998</v>
      </c>
      <c r="B68" s="36">
        <v>588</v>
      </c>
      <c r="C68" s="36">
        <v>276</v>
      </c>
      <c r="D68" s="36">
        <v>132</v>
      </c>
      <c r="E68" s="36">
        <v>171</v>
      </c>
      <c r="F68" s="36">
        <f t="shared" si="1"/>
        <v>9</v>
      </c>
      <c r="G68" s="36">
        <v>18</v>
      </c>
      <c r="H68" s="36">
        <v>0</v>
      </c>
      <c r="I68" s="36">
        <f t="shared" si="0"/>
        <v>27</v>
      </c>
      <c r="J68" s="43">
        <v>633</v>
      </c>
      <c r="L68" s="17"/>
    </row>
    <row r="69" spans="1:18" ht="14.25" customHeight="1">
      <c r="A69" s="38">
        <v>1999</v>
      </c>
      <c r="B69" s="36">
        <v>695</v>
      </c>
      <c r="C69" s="36">
        <v>389</v>
      </c>
      <c r="D69" s="36">
        <v>137</v>
      </c>
      <c r="E69" s="36">
        <v>154</v>
      </c>
      <c r="F69" s="36">
        <f t="shared" si="1"/>
        <v>15</v>
      </c>
      <c r="G69" s="36">
        <v>14</v>
      </c>
      <c r="H69" s="36">
        <v>0</v>
      </c>
      <c r="I69" s="36">
        <f t="shared" si="0"/>
        <v>39</v>
      </c>
      <c r="J69" s="43">
        <v>748</v>
      </c>
    </row>
    <row r="70" spans="1:18" ht="14.25" customHeight="1">
      <c r="A70" s="38">
        <v>2000</v>
      </c>
      <c r="B70" s="41">
        <v>558</v>
      </c>
      <c r="C70" s="41">
        <v>264</v>
      </c>
      <c r="D70" s="41">
        <v>136</v>
      </c>
      <c r="E70" s="41">
        <v>147</v>
      </c>
      <c r="F70" s="41">
        <f t="shared" si="1"/>
        <v>11</v>
      </c>
      <c r="G70" s="41">
        <v>34</v>
      </c>
      <c r="H70" s="41">
        <v>0</v>
      </c>
      <c r="I70" s="41">
        <f t="shared" si="0"/>
        <v>81</v>
      </c>
      <c r="J70" s="43">
        <v>673</v>
      </c>
    </row>
    <row r="71" spans="1:18" ht="14.25" customHeight="1">
      <c r="A71" s="35">
        <v>2001</v>
      </c>
      <c r="B71" s="44">
        <v>670</v>
      </c>
      <c r="C71" s="44">
        <v>321</v>
      </c>
      <c r="D71" s="44">
        <v>162</v>
      </c>
      <c r="E71" s="44">
        <v>167</v>
      </c>
      <c r="F71" s="44">
        <f t="shared" si="1"/>
        <v>20</v>
      </c>
      <c r="G71" s="44">
        <v>16</v>
      </c>
      <c r="H71" s="44">
        <v>2</v>
      </c>
      <c r="I71" s="44">
        <f t="shared" si="0"/>
        <v>88</v>
      </c>
      <c r="J71" s="37">
        <v>776</v>
      </c>
      <c r="P71" s="9"/>
    </row>
    <row r="72" spans="1:18" ht="14.25" customHeight="1">
      <c r="A72" s="38">
        <v>2002</v>
      </c>
      <c r="B72" s="36">
        <v>680</v>
      </c>
      <c r="C72" s="36">
        <v>392</v>
      </c>
      <c r="D72" s="36">
        <v>148</v>
      </c>
      <c r="E72" s="36">
        <v>128</v>
      </c>
      <c r="F72" s="36">
        <f t="shared" si="1"/>
        <v>12</v>
      </c>
      <c r="G72" s="36">
        <v>27</v>
      </c>
      <c r="H72" s="36">
        <v>7</v>
      </c>
      <c r="I72" s="36">
        <f t="shared" si="0"/>
        <v>89</v>
      </c>
      <c r="J72" s="39">
        <v>803</v>
      </c>
    </row>
    <row r="73" spans="1:18" ht="14.25" customHeight="1">
      <c r="A73" s="58">
        <v>2003</v>
      </c>
      <c r="B73" s="36">
        <v>680</v>
      </c>
      <c r="C73" s="36">
        <v>392</v>
      </c>
      <c r="D73" s="36">
        <v>159</v>
      </c>
      <c r="E73" s="36">
        <v>120</v>
      </c>
      <c r="F73" s="36">
        <f t="shared" si="1"/>
        <v>9</v>
      </c>
      <c r="G73" s="36">
        <v>13</v>
      </c>
      <c r="H73" s="36">
        <v>3</v>
      </c>
      <c r="I73" s="36">
        <f t="shared" si="0"/>
        <v>24</v>
      </c>
      <c r="J73" s="39">
        <v>720</v>
      </c>
    </row>
    <row r="74" spans="1:18" ht="14.25" customHeight="1">
      <c r="A74" s="58">
        <v>2004</v>
      </c>
      <c r="B74" s="45">
        <v>769</v>
      </c>
      <c r="C74" s="45">
        <v>411</v>
      </c>
      <c r="D74" s="46">
        <v>155</v>
      </c>
      <c r="E74" s="45">
        <v>165</v>
      </c>
      <c r="F74" s="45">
        <f t="shared" si="1"/>
        <v>38</v>
      </c>
      <c r="G74" s="45">
        <v>10</v>
      </c>
      <c r="H74" s="45">
        <v>3</v>
      </c>
      <c r="I74" s="45">
        <f t="shared" si="0"/>
        <v>36</v>
      </c>
      <c r="J74" s="45">
        <v>818</v>
      </c>
    </row>
    <row r="75" spans="1:18" ht="14.25" customHeight="1">
      <c r="A75" s="58">
        <v>2005</v>
      </c>
      <c r="B75" s="45">
        <v>697</v>
      </c>
      <c r="C75" s="45">
        <v>366</v>
      </c>
      <c r="D75" s="46">
        <v>154</v>
      </c>
      <c r="E75" s="45">
        <v>148</v>
      </c>
      <c r="F75" s="45">
        <f t="shared" si="1"/>
        <v>29</v>
      </c>
      <c r="G75" s="45">
        <v>15</v>
      </c>
      <c r="H75" s="45">
        <v>5</v>
      </c>
      <c r="I75" s="45">
        <f t="shared" si="0"/>
        <v>20</v>
      </c>
      <c r="J75" s="45">
        <v>737</v>
      </c>
    </row>
    <row r="76" spans="1:18" ht="14.25" customHeight="1">
      <c r="A76" s="47">
        <v>2006</v>
      </c>
      <c r="B76" s="44">
        <v>655</v>
      </c>
      <c r="C76" s="44">
        <v>344</v>
      </c>
      <c r="D76" s="44">
        <v>180</v>
      </c>
      <c r="E76" s="44">
        <v>115</v>
      </c>
      <c r="F76" s="44">
        <f t="shared" si="1"/>
        <v>16</v>
      </c>
      <c r="G76" s="44">
        <v>27</v>
      </c>
      <c r="H76" s="44">
        <v>3</v>
      </c>
      <c r="I76" s="44">
        <f t="shared" si="0"/>
        <v>45</v>
      </c>
      <c r="J76" s="48">
        <v>730</v>
      </c>
    </row>
    <row r="77" spans="1:18" ht="14.25" customHeight="1">
      <c r="A77" s="58">
        <v>2007</v>
      </c>
      <c r="B77" s="36">
        <v>836</v>
      </c>
      <c r="C77" s="36">
        <v>424</v>
      </c>
      <c r="D77" s="36">
        <v>213</v>
      </c>
      <c r="E77" s="36">
        <v>168</v>
      </c>
      <c r="F77" s="36">
        <f t="shared" si="1"/>
        <v>31</v>
      </c>
      <c r="G77" s="36">
        <v>37</v>
      </c>
      <c r="H77" s="36">
        <v>5</v>
      </c>
      <c r="I77" s="36">
        <f t="shared" si="0"/>
        <v>31</v>
      </c>
      <c r="J77" s="45">
        <v>909</v>
      </c>
    </row>
    <row r="78" spans="1:18" ht="14.25" customHeight="1">
      <c r="A78" s="58">
        <v>2008</v>
      </c>
      <c r="B78" s="36">
        <v>898</v>
      </c>
      <c r="C78" s="36">
        <v>427</v>
      </c>
      <c r="D78" s="36">
        <v>295</v>
      </c>
      <c r="E78" s="36">
        <v>142</v>
      </c>
      <c r="F78" s="36">
        <f t="shared" si="1"/>
        <v>34</v>
      </c>
      <c r="G78" s="36">
        <v>47</v>
      </c>
      <c r="H78" s="36">
        <v>2</v>
      </c>
      <c r="I78" s="36">
        <f t="shared" si="0"/>
        <v>39</v>
      </c>
      <c r="J78" s="45">
        <v>986</v>
      </c>
    </row>
    <row r="79" spans="1:18" s="22" customFormat="1" ht="14.25" customHeight="1">
      <c r="A79" s="58">
        <v>2009</v>
      </c>
      <c r="B79" s="36">
        <v>842</v>
      </c>
      <c r="C79" s="36">
        <v>394</v>
      </c>
      <c r="D79" s="36">
        <v>258</v>
      </c>
      <c r="E79" s="36">
        <v>138</v>
      </c>
      <c r="F79" s="36">
        <f>B79-SUM(C79:E79)</f>
        <v>52</v>
      </c>
      <c r="G79" s="36">
        <v>19</v>
      </c>
      <c r="H79" s="36">
        <v>1</v>
      </c>
      <c r="I79" s="36">
        <f>J79-B79-G79-H79</f>
        <v>25</v>
      </c>
      <c r="J79" s="45">
        <v>887</v>
      </c>
      <c r="K79" s="10"/>
      <c r="L79" s="13"/>
      <c r="M79" s="13"/>
      <c r="N79" s="13"/>
      <c r="O79" s="13"/>
      <c r="P79" s="30"/>
      <c r="Q79" s="13"/>
      <c r="R79" s="4"/>
    </row>
    <row r="80" spans="1:18" s="22" customFormat="1" ht="14.25" customHeight="1">
      <c r="A80" s="58">
        <v>2010</v>
      </c>
      <c r="B80" s="36">
        <v>693</v>
      </c>
      <c r="C80" s="36">
        <v>339</v>
      </c>
      <c r="D80" s="36">
        <v>196</v>
      </c>
      <c r="E80" s="36">
        <v>125</v>
      </c>
      <c r="F80" s="36">
        <f>B80-SUM(C80:E80)</f>
        <v>33</v>
      </c>
      <c r="G80" s="36">
        <v>22</v>
      </c>
      <c r="H80" s="36">
        <v>3</v>
      </c>
      <c r="I80" s="36">
        <f>J80-B80-G80-H80</f>
        <v>28</v>
      </c>
      <c r="J80" s="45">
        <v>746</v>
      </c>
      <c r="K80" s="10"/>
      <c r="L80" s="13"/>
      <c r="M80" s="13"/>
      <c r="N80" s="13"/>
      <c r="O80" s="13"/>
      <c r="P80" s="30"/>
      <c r="Q80" s="13"/>
      <c r="R80" s="4"/>
    </row>
    <row r="81" spans="1:18" s="22" customFormat="1" ht="14.25" customHeight="1">
      <c r="A81" s="47">
        <v>2011</v>
      </c>
      <c r="B81" s="44">
        <v>627</v>
      </c>
      <c r="C81" s="44">
        <v>307</v>
      </c>
      <c r="D81" s="44">
        <v>177</v>
      </c>
      <c r="E81" s="44">
        <v>107</v>
      </c>
      <c r="F81" s="44">
        <v>36</v>
      </c>
      <c r="G81" s="44">
        <v>23</v>
      </c>
      <c r="H81" s="44">
        <v>3</v>
      </c>
      <c r="I81" s="44">
        <v>28</v>
      </c>
      <c r="J81" s="48">
        <v>681</v>
      </c>
      <c r="K81" s="10"/>
      <c r="L81" s="13"/>
      <c r="M81" s="13"/>
      <c r="N81" s="13"/>
      <c r="O81" s="13"/>
      <c r="P81" s="30"/>
      <c r="Q81" s="13"/>
      <c r="R81" s="4"/>
    </row>
    <row r="82" spans="1:18" s="22" customFormat="1" ht="14.25" customHeight="1">
      <c r="A82" s="58">
        <v>2012</v>
      </c>
      <c r="B82" s="36">
        <v>881</v>
      </c>
      <c r="C82" s="36">
        <v>529</v>
      </c>
      <c r="D82" s="36">
        <v>214</v>
      </c>
      <c r="E82" s="36">
        <v>102</v>
      </c>
      <c r="F82" s="36">
        <v>36</v>
      </c>
      <c r="G82" s="36">
        <v>23</v>
      </c>
      <c r="H82" s="36">
        <v>1</v>
      </c>
      <c r="I82" s="36">
        <v>33</v>
      </c>
      <c r="J82" s="45">
        <v>938</v>
      </c>
      <c r="K82" s="10"/>
      <c r="L82" s="13"/>
      <c r="M82" s="13"/>
      <c r="N82" s="13"/>
      <c r="O82" s="13"/>
      <c r="P82" s="30"/>
      <c r="Q82" s="13"/>
      <c r="R82" s="4"/>
    </row>
    <row r="83" spans="1:18" s="22" customFormat="1">
      <c r="A83" s="58">
        <v>2013</v>
      </c>
      <c r="B83" s="36">
        <v>818</v>
      </c>
      <c r="C83" s="36">
        <v>451</v>
      </c>
      <c r="D83" s="36">
        <v>209</v>
      </c>
      <c r="E83" s="36">
        <v>123</v>
      </c>
      <c r="F83" s="36">
        <v>35</v>
      </c>
      <c r="G83" s="36">
        <v>24</v>
      </c>
      <c r="H83" s="36">
        <v>3</v>
      </c>
      <c r="I83" s="36">
        <v>39</v>
      </c>
      <c r="J83" s="45">
        <v>884</v>
      </c>
      <c r="K83" s="23"/>
      <c r="L83" s="13"/>
      <c r="M83" s="13"/>
      <c r="N83" s="13"/>
      <c r="O83" s="13"/>
      <c r="P83" s="30"/>
      <c r="Q83" s="13"/>
      <c r="R83" s="4"/>
    </row>
    <row r="84" spans="1:18" ht="13.5">
      <c r="A84" s="58">
        <v>2014</v>
      </c>
      <c r="B84" s="36">
        <v>813</v>
      </c>
      <c r="C84" s="36">
        <v>436</v>
      </c>
      <c r="D84" s="36">
        <v>202</v>
      </c>
      <c r="E84" s="36">
        <v>131</v>
      </c>
      <c r="F84" s="36">
        <v>44</v>
      </c>
      <c r="G84" s="36">
        <v>28</v>
      </c>
      <c r="H84" s="36">
        <v>8</v>
      </c>
      <c r="I84" s="36">
        <v>30</v>
      </c>
      <c r="J84" s="45">
        <v>879</v>
      </c>
      <c r="K84" s="6"/>
      <c r="L84" s="5"/>
      <c r="M84" s="5"/>
      <c r="N84" s="2"/>
      <c r="O84" s="2"/>
      <c r="P84" s="2"/>
      <c r="Q84" s="2"/>
    </row>
    <row r="85" spans="1:18" s="18" customFormat="1" ht="13.5">
      <c r="A85" s="58">
        <v>2015</v>
      </c>
      <c r="B85" s="36">
        <v>825</v>
      </c>
      <c r="C85" s="36">
        <v>457</v>
      </c>
      <c r="D85" s="36">
        <v>205</v>
      </c>
      <c r="E85" s="36">
        <v>118</v>
      </c>
      <c r="F85" s="36">
        <v>45</v>
      </c>
      <c r="G85" s="36">
        <v>21</v>
      </c>
      <c r="H85" s="36">
        <v>2</v>
      </c>
      <c r="I85" s="36">
        <v>29</v>
      </c>
      <c r="J85" s="45">
        <v>877</v>
      </c>
      <c r="P85" s="20"/>
      <c r="R85" s="21"/>
    </row>
    <row r="86" spans="1:18" s="18" customFormat="1" ht="14.25" customHeight="1">
      <c r="A86" s="47">
        <v>2016</v>
      </c>
      <c r="B86" s="44">
        <v>784</v>
      </c>
      <c r="C86" s="44">
        <v>402</v>
      </c>
      <c r="D86" s="44">
        <v>218</v>
      </c>
      <c r="E86" s="44">
        <v>131</v>
      </c>
      <c r="F86" s="44">
        <v>33</v>
      </c>
      <c r="G86" s="44">
        <v>27</v>
      </c>
      <c r="H86" s="44">
        <v>2</v>
      </c>
      <c r="I86" s="44">
        <v>39</v>
      </c>
      <c r="J86" s="48">
        <v>852</v>
      </c>
      <c r="K86" s="19"/>
      <c r="P86" s="20"/>
      <c r="R86" s="21"/>
    </row>
    <row r="87" spans="1:18" s="18" customFormat="1" ht="14.25" customHeight="1">
      <c r="A87" s="59">
        <v>2017</v>
      </c>
      <c r="B87" s="49">
        <v>766</v>
      </c>
      <c r="C87" s="49">
        <v>411</v>
      </c>
      <c r="D87" s="49">
        <v>243</v>
      </c>
      <c r="E87" s="49">
        <v>86</v>
      </c>
      <c r="F87" s="49">
        <v>26</v>
      </c>
      <c r="G87" s="49">
        <v>17</v>
      </c>
      <c r="H87" s="49">
        <v>5</v>
      </c>
      <c r="I87" s="49">
        <v>54</v>
      </c>
      <c r="J87" s="50">
        <v>842</v>
      </c>
      <c r="K87" s="19"/>
      <c r="P87" s="20"/>
      <c r="R87" s="21"/>
    </row>
    <row r="88" spans="1:18" ht="14.25" customHeight="1"/>
    <row r="89" spans="1:18" ht="14.25" customHeight="1">
      <c r="A89" s="55" t="s">
        <v>17</v>
      </c>
      <c r="B89" s="12"/>
      <c r="C89" s="12"/>
      <c r="D89" s="29"/>
      <c r="E89" s="29"/>
      <c r="F89" s="12"/>
      <c r="G89" s="12"/>
      <c r="H89" s="13"/>
      <c r="I89" s="14"/>
      <c r="J89" s="10"/>
    </row>
    <row r="90" spans="1:18" ht="14.25" customHeight="1">
      <c r="A90" s="24"/>
      <c r="B90" s="25"/>
      <c r="C90" s="25"/>
      <c r="D90" s="25"/>
      <c r="E90" s="25"/>
      <c r="F90" s="25"/>
      <c r="G90" s="26"/>
      <c r="H90" s="25"/>
      <c r="I90" s="27"/>
      <c r="J90" s="28" t="s">
        <v>4</v>
      </c>
    </row>
    <row r="91" spans="1:18" ht="14.25" customHeight="1">
      <c r="A91" s="62" t="s">
        <v>14</v>
      </c>
      <c r="B91" s="31" t="s">
        <v>0</v>
      </c>
      <c r="C91" s="31"/>
      <c r="D91" s="31"/>
      <c r="E91" s="31"/>
      <c r="F91" s="31"/>
      <c r="G91" s="31"/>
      <c r="H91" s="31"/>
      <c r="I91" s="31"/>
      <c r="J91" s="65" t="s">
        <v>9</v>
      </c>
    </row>
    <row r="92" spans="1:18" ht="14.25" customHeight="1">
      <c r="A92" s="63"/>
      <c r="B92" s="32" t="s">
        <v>1</v>
      </c>
      <c r="C92" s="33"/>
      <c r="D92" s="33"/>
      <c r="E92" s="33"/>
      <c r="F92" s="34"/>
      <c r="G92" s="68" t="s">
        <v>5</v>
      </c>
      <c r="H92" s="68" t="s">
        <v>6</v>
      </c>
      <c r="I92" s="62" t="s">
        <v>8</v>
      </c>
      <c r="J92" s="66"/>
    </row>
    <row r="93" spans="1:18" ht="14.25" customHeight="1">
      <c r="A93" s="64"/>
      <c r="B93" s="60" t="s">
        <v>7</v>
      </c>
      <c r="C93" s="60" t="s">
        <v>12</v>
      </c>
      <c r="D93" s="60" t="s">
        <v>2</v>
      </c>
      <c r="E93" s="60" t="s">
        <v>3</v>
      </c>
      <c r="F93" s="60" t="s">
        <v>10</v>
      </c>
      <c r="G93" s="69"/>
      <c r="H93" s="69"/>
      <c r="I93" s="70"/>
      <c r="J93" s="67"/>
    </row>
    <row r="94" spans="1:18" ht="14.25" customHeight="1">
      <c r="A94" s="35">
        <v>1981</v>
      </c>
      <c r="B94" s="36">
        <v>424</v>
      </c>
      <c r="C94" s="36">
        <v>52</v>
      </c>
      <c r="D94" s="36">
        <v>202</v>
      </c>
      <c r="E94" s="36">
        <v>166</v>
      </c>
      <c r="F94" s="36">
        <f t="shared" ref="F94:F120" si="2">B94-SUM(C94:E94)</f>
        <v>4</v>
      </c>
      <c r="G94" s="36">
        <v>1</v>
      </c>
      <c r="H94" s="36">
        <v>1</v>
      </c>
      <c r="I94" s="36">
        <f t="shared" ref="I94:I120" si="3">J94-B94-G94-H94</f>
        <v>12</v>
      </c>
      <c r="J94" s="37">
        <v>438</v>
      </c>
    </row>
    <row r="95" spans="1:18" ht="14.25" customHeight="1">
      <c r="A95" s="38">
        <v>1982</v>
      </c>
      <c r="B95" s="36">
        <v>407</v>
      </c>
      <c r="C95" s="36">
        <v>59</v>
      </c>
      <c r="D95" s="36">
        <v>169</v>
      </c>
      <c r="E95" s="36">
        <v>178</v>
      </c>
      <c r="F95" s="36">
        <f t="shared" si="2"/>
        <v>1</v>
      </c>
      <c r="G95" s="36">
        <v>2</v>
      </c>
      <c r="H95" s="36">
        <v>1</v>
      </c>
      <c r="I95" s="36">
        <f t="shared" si="3"/>
        <v>10</v>
      </c>
      <c r="J95" s="39">
        <v>420</v>
      </c>
    </row>
    <row r="96" spans="1:18" ht="14.25" customHeight="1">
      <c r="A96" s="38">
        <v>1983</v>
      </c>
      <c r="B96" s="36">
        <v>405</v>
      </c>
      <c r="C96" s="36">
        <v>49</v>
      </c>
      <c r="D96" s="36">
        <v>179</v>
      </c>
      <c r="E96" s="36">
        <v>173</v>
      </c>
      <c r="F96" s="36">
        <f t="shared" si="2"/>
        <v>4</v>
      </c>
      <c r="G96" s="36">
        <v>0</v>
      </c>
      <c r="H96" s="36">
        <v>2</v>
      </c>
      <c r="I96" s="36">
        <f t="shared" si="3"/>
        <v>6</v>
      </c>
      <c r="J96" s="39">
        <v>413</v>
      </c>
    </row>
    <row r="97" spans="1:18" ht="14.25" customHeight="1">
      <c r="A97" s="38">
        <v>1984</v>
      </c>
      <c r="B97" s="36">
        <v>397</v>
      </c>
      <c r="C97" s="36">
        <v>46</v>
      </c>
      <c r="D97" s="36">
        <v>169</v>
      </c>
      <c r="E97" s="36">
        <v>179</v>
      </c>
      <c r="F97" s="36">
        <f t="shared" si="2"/>
        <v>3</v>
      </c>
      <c r="G97" s="36">
        <v>1</v>
      </c>
      <c r="H97" s="36">
        <v>0</v>
      </c>
      <c r="I97" s="36">
        <f t="shared" si="3"/>
        <v>14</v>
      </c>
      <c r="J97" s="39">
        <v>412</v>
      </c>
      <c r="L97" s="17"/>
      <c r="M97" s="17"/>
    </row>
    <row r="98" spans="1:18" ht="14.25" customHeight="1">
      <c r="A98" s="40">
        <v>1985</v>
      </c>
      <c r="B98" s="41">
        <v>377</v>
      </c>
      <c r="C98" s="41">
        <v>50</v>
      </c>
      <c r="D98" s="41">
        <v>156</v>
      </c>
      <c r="E98" s="41">
        <v>167</v>
      </c>
      <c r="F98" s="41">
        <f t="shared" si="2"/>
        <v>4</v>
      </c>
      <c r="G98" s="41">
        <v>0</v>
      </c>
      <c r="H98" s="41">
        <v>4</v>
      </c>
      <c r="I98" s="41">
        <f t="shared" si="3"/>
        <v>30</v>
      </c>
      <c r="J98" s="42">
        <v>411</v>
      </c>
      <c r="L98" s="17"/>
    </row>
    <row r="99" spans="1:18" ht="14.25" customHeight="1">
      <c r="A99" s="38">
        <v>1986</v>
      </c>
      <c r="B99" s="36">
        <v>376</v>
      </c>
      <c r="C99" s="36">
        <v>32</v>
      </c>
      <c r="D99" s="36">
        <v>167</v>
      </c>
      <c r="E99" s="36">
        <v>174</v>
      </c>
      <c r="F99" s="36">
        <f t="shared" si="2"/>
        <v>3</v>
      </c>
      <c r="G99" s="36">
        <v>0</v>
      </c>
      <c r="H99" s="36">
        <v>1</v>
      </c>
      <c r="I99" s="36">
        <f t="shared" si="3"/>
        <v>25</v>
      </c>
      <c r="J99" s="43">
        <v>402</v>
      </c>
      <c r="L99" s="17"/>
    </row>
    <row r="100" spans="1:18" ht="14.25" customHeight="1">
      <c r="A100" s="38">
        <v>1987</v>
      </c>
      <c r="B100" s="36">
        <v>390</v>
      </c>
      <c r="C100" s="36">
        <v>34</v>
      </c>
      <c r="D100" s="36">
        <v>149</v>
      </c>
      <c r="E100" s="36">
        <v>201</v>
      </c>
      <c r="F100" s="36">
        <f t="shared" si="2"/>
        <v>6</v>
      </c>
      <c r="G100" s="36">
        <v>0</v>
      </c>
      <c r="H100" s="36">
        <v>0</v>
      </c>
      <c r="I100" s="36">
        <f t="shared" si="3"/>
        <v>19</v>
      </c>
      <c r="J100" s="43">
        <v>409</v>
      </c>
      <c r="L100" s="17"/>
    </row>
    <row r="101" spans="1:18" ht="14.25" customHeight="1">
      <c r="A101" s="38">
        <v>1988</v>
      </c>
      <c r="B101" s="36">
        <v>441</v>
      </c>
      <c r="C101" s="36">
        <v>52</v>
      </c>
      <c r="D101" s="36">
        <v>169</v>
      </c>
      <c r="E101" s="36">
        <v>217</v>
      </c>
      <c r="F101" s="36">
        <f t="shared" si="2"/>
        <v>3</v>
      </c>
      <c r="G101" s="36">
        <v>0</v>
      </c>
      <c r="H101" s="36">
        <v>3</v>
      </c>
      <c r="I101" s="36">
        <f t="shared" si="3"/>
        <v>48</v>
      </c>
      <c r="J101" s="43">
        <v>492</v>
      </c>
      <c r="L101" s="17"/>
      <c r="M101" s="1"/>
      <c r="N101" s="1"/>
      <c r="O101" s="1"/>
      <c r="P101" s="1"/>
      <c r="Q101" s="1"/>
      <c r="R101" s="1"/>
    </row>
    <row r="102" spans="1:18" ht="14.25" customHeight="1">
      <c r="A102" s="38">
        <v>1989</v>
      </c>
      <c r="B102" s="36">
        <v>559</v>
      </c>
      <c r="C102" s="36">
        <v>96</v>
      </c>
      <c r="D102" s="36">
        <v>187</v>
      </c>
      <c r="E102" s="36">
        <v>271</v>
      </c>
      <c r="F102" s="36">
        <f t="shared" si="2"/>
        <v>5</v>
      </c>
      <c r="G102" s="36">
        <v>2</v>
      </c>
      <c r="H102" s="36">
        <v>2</v>
      </c>
      <c r="I102" s="36">
        <f t="shared" si="3"/>
        <v>61</v>
      </c>
      <c r="J102" s="43">
        <v>624</v>
      </c>
      <c r="L102" s="17"/>
      <c r="M102" s="1"/>
      <c r="N102" s="1"/>
      <c r="O102" s="1"/>
      <c r="P102" s="1"/>
      <c r="Q102" s="1"/>
      <c r="R102" s="1"/>
    </row>
    <row r="103" spans="1:18" ht="14.25" customHeight="1">
      <c r="A103" s="38">
        <v>1990</v>
      </c>
      <c r="B103" s="41">
        <v>596</v>
      </c>
      <c r="C103" s="41">
        <v>58</v>
      </c>
      <c r="D103" s="41">
        <v>288</v>
      </c>
      <c r="E103" s="41">
        <v>249</v>
      </c>
      <c r="F103" s="41">
        <f t="shared" si="2"/>
        <v>1</v>
      </c>
      <c r="G103" s="41">
        <v>5</v>
      </c>
      <c r="H103" s="41">
        <v>3</v>
      </c>
      <c r="I103" s="41">
        <f t="shared" si="3"/>
        <v>37</v>
      </c>
      <c r="J103" s="43">
        <v>641</v>
      </c>
      <c r="L103" s="17"/>
      <c r="M103" s="1"/>
      <c r="N103" s="1"/>
      <c r="O103" s="1"/>
      <c r="P103" s="1"/>
      <c r="Q103" s="1"/>
      <c r="R103" s="1"/>
    </row>
    <row r="104" spans="1:18" ht="14.25" customHeight="1">
      <c r="A104" s="35">
        <v>1991</v>
      </c>
      <c r="B104" s="36">
        <v>688</v>
      </c>
      <c r="C104" s="36">
        <v>77</v>
      </c>
      <c r="D104" s="36">
        <v>307</v>
      </c>
      <c r="E104" s="36">
        <v>302</v>
      </c>
      <c r="F104" s="36">
        <f t="shared" si="2"/>
        <v>2</v>
      </c>
      <c r="G104" s="36">
        <v>9</v>
      </c>
      <c r="H104" s="36">
        <v>3</v>
      </c>
      <c r="I104" s="36">
        <f t="shared" si="3"/>
        <v>50</v>
      </c>
      <c r="J104" s="37">
        <v>750</v>
      </c>
      <c r="L104" s="17"/>
      <c r="M104" s="1"/>
      <c r="N104" s="1"/>
      <c r="O104" s="1"/>
      <c r="P104" s="1"/>
      <c r="Q104" s="1"/>
      <c r="R104" s="1"/>
    </row>
    <row r="105" spans="1:18" ht="14.25" customHeight="1">
      <c r="A105" s="38">
        <v>1992</v>
      </c>
      <c r="B105" s="36">
        <v>724</v>
      </c>
      <c r="C105" s="36">
        <v>91</v>
      </c>
      <c r="D105" s="36">
        <v>344</v>
      </c>
      <c r="E105" s="36">
        <v>286</v>
      </c>
      <c r="F105" s="36">
        <f t="shared" si="2"/>
        <v>3</v>
      </c>
      <c r="G105" s="36">
        <v>1</v>
      </c>
      <c r="H105" s="36">
        <v>14</v>
      </c>
      <c r="I105" s="36">
        <f t="shared" si="3"/>
        <v>59</v>
      </c>
      <c r="J105" s="39">
        <v>798</v>
      </c>
      <c r="L105" s="17"/>
      <c r="M105" s="1"/>
      <c r="N105" s="1"/>
      <c r="O105" s="1"/>
      <c r="P105" s="1"/>
      <c r="Q105" s="1"/>
      <c r="R105" s="1"/>
    </row>
    <row r="106" spans="1:18" ht="14.25" customHeight="1">
      <c r="A106" s="38">
        <v>1993</v>
      </c>
      <c r="B106" s="36">
        <v>961</v>
      </c>
      <c r="C106" s="36">
        <v>173</v>
      </c>
      <c r="D106" s="36">
        <v>397</v>
      </c>
      <c r="E106" s="36">
        <v>378</v>
      </c>
      <c r="F106" s="36">
        <f t="shared" si="2"/>
        <v>13</v>
      </c>
      <c r="G106" s="36">
        <v>2</v>
      </c>
      <c r="H106" s="36">
        <v>4</v>
      </c>
      <c r="I106" s="36">
        <f t="shared" si="3"/>
        <v>36</v>
      </c>
      <c r="J106" s="39">
        <v>1003</v>
      </c>
      <c r="L106" s="17"/>
      <c r="M106" s="1"/>
      <c r="N106" s="1"/>
      <c r="O106" s="1"/>
      <c r="P106" s="1"/>
      <c r="Q106" s="1"/>
      <c r="R106" s="1"/>
    </row>
    <row r="107" spans="1:18" ht="14.25" customHeight="1">
      <c r="A107" s="38">
        <v>1994</v>
      </c>
      <c r="B107" s="39">
        <v>1070</v>
      </c>
      <c r="C107" s="39">
        <v>206</v>
      </c>
      <c r="D107" s="39">
        <v>454</v>
      </c>
      <c r="E107" s="39">
        <v>402</v>
      </c>
      <c r="F107" s="36">
        <f t="shared" si="2"/>
        <v>8</v>
      </c>
      <c r="G107" s="36">
        <v>5</v>
      </c>
      <c r="H107" s="36">
        <v>1</v>
      </c>
      <c r="I107" s="36">
        <f t="shared" si="3"/>
        <v>42</v>
      </c>
      <c r="J107" s="39">
        <v>1118</v>
      </c>
      <c r="L107" s="17"/>
      <c r="M107" s="1"/>
      <c r="N107" s="1"/>
      <c r="O107" s="1"/>
      <c r="P107" s="1"/>
      <c r="Q107" s="1"/>
      <c r="R107" s="1"/>
    </row>
    <row r="108" spans="1:18" ht="14.25" customHeight="1">
      <c r="A108" s="40">
        <v>1995</v>
      </c>
      <c r="B108" s="41">
        <v>1167</v>
      </c>
      <c r="C108" s="41">
        <v>163</v>
      </c>
      <c r="D108" s="41">
        <v>597</v>
      </c>
      <c r="E108" s="41">
        <v>402</v>
      </c>
      <c r="F108" s="41">
        <f t="shared" si="2"/>
        <v>5</v>
      </c>
      <c r="G108" s="41">
        <v>9</v>
      </c>
      <c r="H108" s="41">
        <v>2</v>
      </c>
      <c r="I108" s="41">
        <f t="shared" si="3"/>
        <v>48</v>
      </c>
      <c r="J108" s="42">
        <v>1226</v>
      </c>
      <c r="L108" s="17"/>
      <c r="M108" s="1"/>
      <c r="N108" s="1"/>
      <c r="O108" s="1"/>
      <c r="P108" s="1"/>
      <c r="Q108" s="1"/>
      <c r="R108" s="1"/>
    </row>
    <row r="109" spans="1:18" ht="14.25" customHeight="1">
      <c r="A109" s="38">
        <v>1996</v>
      </c>
      <c r="B109" s="36">
        <v>1400</v>
      </c>
      <c r="C109" s="36">
        <v>268</v>
      </c>
      <c r="D109" s="36">
        <v>641</v>
      </c>
      <c r="E109" s="36">
        <v>465</v>
      </c>
      <c r="F109" s="36">
        <f t="shared" si="2"/>
        <v>26</v>
      </c>
      <c r="G109" s="36">
        <v>7</v>
      </c>
      <c r="H109" s="36">
        <v>12</v>
      </c>
      <c r="I109" s="36">
        <f t="shared" si="3"/>
        <v>62</v>
      </c>
      <c r="J109" s="43">
        <v>1481</v>
      </c>
      <c r="L109" s="17"/>
      <c r="M109" s="1"/>
      <c r="N109" s="1"/>
      <c r="O109" s="1"/>
      <c r="P109" s="1"/>
      <c r="Q109" s="1"/>
      <c r="R109" s="1"/>
    </row>
    <row r="110" spans="1:18" ht="14.25" customHeight="1">
      <c r="A110" s="38">
        <v>1997</v>
      </c>
      <c r="B110" s="36">
        <v>1584</v>
      </c>
      <c r="C110" s="36">
        <v>276</v>
      </c>
      <c r="D110" s="36">
        <v>773</v>
      </c>
      <c r="E110" s="36">
        <v>520</v>
      </c>
      <c r="F110" s="36">
        <f t="shared" si="2"/>
        <v>15</v>
      </c>
      <c r="G110" s="36">
        <v>12</v>
      </c>
      <c r="H110" s="36">
        <v>5</v>
      </c>
      <c r="I110" s="36">
        <f t="shared" si="3"/>
        <v>98</v>
      </c>
      <c r="J110" s="43">
        <v>1699</v>
      </c>
      <c r="M110" s="1"/>
      <c r="N110" s="1"/>
      <c r="O110" s="1"/>
      <c r="P110" s="1"/>
      <c r="Q110" s="1"/>
      <c r="R110" s="1"/>
    </row>
    <row r="111" spans="1:18" ht="14.25" customHeight="1">
      <c r="A111" s="38">
        <v>1998</v>
      </c>
      <c r="B111" s="36">
        <v>1710</v>
      </c>
      <c r="C111" s="36">
        <v>329</v>
      </c>
      <c r="D111" s="36">
        <v>838</v>
      </c>
      <c r="E111" s="36">
        <v>509</v>
      </c>
      <c r="F111" s="36">
        <f t="shared" si="2"/>
        <v>34</v>
      </c>
      <c r="G111" s="36">
        <v>6</v>
      </c>
      <c r="H111" s="36">
        <v>10</v>
      </c>
      <c r="I111" s="36">
        <f t="shared" si="3"/>
        <v>81</v>
      </c>
      <c r="J111" s="43">
        <v>1807</v>
      </c>
      <c r="M111" s="1"/>
      <c r="N111" s="1"/>
      <c r="O111" s="1"/>
      <c r="P111" s="1"/>
      <c r="Q111" s="1"/>
      <c r="R111" s="1"/>
    </row>
    <row r="112" spans="1:18" ht="14.25" customHeight="1">
      <c r="A112" s="38">
        <v>1999</v>
      </c>
      <c r="B112" s="36">
        <v>1773</v>
      </c>
      <c r="C112" s="36">
        <v>447</v>
      </c>
      <c r="D112" s="36">
        <v>733</v>
      </c>
      <c r="E112" s="36">
        <v>576</v>
      </c>
      <c r="F112" s="36">
        <f t="shared" si="2"/>
        <v>17</v>
      </c>
      <c r="G112" s="36">
        <v>6</v>
      </c>
      <c r="H112" s="36">
        <v>20</v>
      </c>
      <c r="I112" s="36">
        <f t="shared" si="3"/>
        <v>44</v>
      </c>
      <c r="J112" s="43">
        <v>1843</v>
      </c>
      <c r="M112" s="1"/>
      <c r="N112" s="1"/>
      <c r="O112" s="1"/>
      <c r="P112" s="1"/>
      <c r="Q112" s="1"/>
      <c r="R112" s="1"/>
    </row>
    <row r="113" spans="1:18" ht="14.25" customHeight="1">
      <c r="A113" s="38">
        <v>2000</v>
      </c>
      <c r="B113" s="41">
        <v>1628</v>
      </c>
      <c r="C113" s="41">
        <v>474</v>
      </c>
      <c r="D113" s="41">
        <v>727</v>
      </c>
      <c r="E113" s="41">
        <v>414</v>
      </c>
      <c r="F113" s="41">
        <f t="shared" si="2"/>
        <v>13</v>
      </c>
      <c r="G113" s="41">
        <v>5</v>
      </c>
      <c r="H113" s="41">
        <v>21</v>
      </c>
      <c r="I113" s="41">
        <f t="shared" si="3"/>
        <v>71</v>
      </c>
      <c r="J113" s="43">
        <v>1725</v>
      </c>
      <c r="M113" s="1"/>
      <c r="N113" s="1"/>
      <c r="O113" s="1"/>
      <c r="P113" s="1"/>
      <c r="Q113" s="1"/>
      <c r="R113" s="1"/>
    </row>
    <row r="114" spans="1:18" ht="14.25" customHeight="1">
      <c r="A114" s="35">
        <v>2001</v>
      </c>
      <c r="B114" s="44">
        <v>1674</v>
      </c>
      <c r="C114" s="44">
        <v>411</v>
      </c>
      <c r="D114" s="44">
        <v>759</v>
      </c>
      <c r="E114" s="44">
        <v>487</v>
      </c>
      <c r="F114" s="44">
        <f t="shared" si="2"/>
        <v>17</v>
      </c>
      <c r="G114" s="44">
        <v>16</v>
      </c>
      <c r="H114" s="44">
        <v>22</v>
      </c>
      <c r="I114" s="44">
        <f t="shared" si="3"/>
        <v>74</v>
      </c>
      <c r="J114" s="37">
        <v>1786</v>
      </c>
      <c r="M114" s="1"/>
      <c r="N114" s="1"/>
      <c r="O114" s="1"/>
      <c r="P114" s="1"/>
      <c r="Q114" s="1"/>
      <c r="R114" s="1"/>
    </row>
    <row r="115" spans="1:18" ht="14.25" customHeight="1">
      <c r="A115" s="38">
        <v>2002</v>
      </c>
      <c r="B115" s="36">
        <v>1620</v>
      </c>
      <c r="C115" s="36">
        <v>342</v>
      </c>
      <c r="D115" s="36">
        <v>831</v>
      </c>
      <c r="E115" s="36">
        <v>426</v>
      </c>
      <c r="F115" s="36">
        <f t="shared" si="2"/>
        <v>21</v>
      </c>
      <c r="G115" s="36">
        <v>13</v>
      </c>
      <c r="H115" s="36">
        <v>13</v>
      </c>
      <c r="I115" s="36">
        <f t="shared" si="3"/>
        <v>74</v>
      </c>
      <c r="J115" s="39">
        <v>1720</v>
      </c>
      <c r="M115" s="1"/>
      <c r="N115" s="1"/>
      <c r="O115" s="1"/>
      <c r="P115" s="1"/>
      <c r="Q115" s="1"/>
      <c r="R115" s="1"/>
    </row>
    <row r="116" spans="1:18" ht="14.25" customHeight="1">
      <c r="A116" s="58">
        <v>2003</v>
      </c>
      <c r="B116" s="36">
        <v>1661</v>
      </c>
      <c r="C116" s="36">
        <v>414</v>
      </c>
      <c r="D116" s="36">
        <v>744</v>
      </c>
      <c r="E116" s="36">
        <v>481</v>
      </c>
      <c r="F116" s="36">
        <f t="shared" si="2"/>
        <v>22</v>
      </c>
      <c r="G116" s="36">
        <v>12</v>
      </c>
      <c r="H116" s="36">
        <v>18</v>
      </c>
      <c r="I116" s="36">
        <f t="shared" si="3"/>
        <v>88</v>
      </c>
      <c r="J116" s="39">
        <v>1779</v>
      </c>
      <c r="M116" s="1"/>
      <c r="N116" s="1"/>
      <c r="O116" s="1"/>
      <c r="P116" s="1"/>
      <c r="Q116" s="1"/>
      <c r="R116" s="1"/>
    </row>
    <row r="117" spans="1:18" ht="14.25" customHeight="1">
      <c r="A117" s="58">
        <v>2004</v>
      </c>
      <c r="B117" s="45">
        <v>1846</v>
      </c>
      <c r="C117" s="45">
        <v>521</v>
      </c>
      <c r="D117" s="46">
        <v>851</v>
      </c>
      <c r="E117" s="45">
        <v>445</v>
      </c>
      <c r="F117" s="45">
        <f t="shared" si="2"/>
        <v>29</v>
      </c>
      <c r="G117" s="45">
        <v>28</v>
      </c>
      <c r="H117" s="45">
        <v>16</v>
      </c>
      <c r="I117" s="45">
        <f t="shared" si="3"/>
        <v>103</v>
      </c>
      <c r="J117" s="45">
        <v>1993</v>
      </c>
    </row>
    <row r="118" spans="1:18" ht="14.25" customHeight="1">
      <c r="A118" s="58">
        <v>2005</v>
      </c>
      <c r="B118" s="45">
        <v>1761</v>
      </c>
      <c r="C118" s="45">
        <v>545</v>
      </c>
      <c r="D118" s="46">
        <v>738</v>
      </c>
      <c r="E118" s="45">
        <v>457</v>
      </c>
      <c r="F118" s="45">
        <f t="shared" si="2"/>
        <v>21</v>
      </c>
      <c r="G118" s="45">
        <v>26</v>
      </c>
      <c r="H118" s="45">
        <v>36</v>
      </c>
      <c r="I118" s="45">
        <f t="shared" si="3"/>
        <v>106</v>
      </c>
      <c r="J118" s="45">
        <v>1929</v>
      </c>
    </row>
    <row r="119" spans="1:18" ht="14.25" customHeight="1">
      <c r="A119" s="47">
        <v>2006</v>
      </c>
      <c r="B119" s="44">
        <v>1994</v>
      </c>
      <c r="C119" s="44">
        <v>560</v>
      </c>
      <c r="D119" s="44">
        <v>928</v>
      </c>
      <c r="E119" s="44">
        <v>459</v>
      </c>
      <c r="F119" s="44">
        <f t="shared" si="2"/>
        <v>47</v>
      </c>
      <c r="G119" s="44">
        <v>13</v>
      </c>
      <c r="H119" s="44">
        <v>24</v>
      </c>
      <c r="I119" s="44">
        <f t="shared" si="3"/>
        <v>150</v>
      </c>
      <c r="J119" s="48">
        <v>2181</v>
      </c>
    </row>
    <row r="120" spans="1:18" s="22" customFormat="1" ht="14.25" customHeight="1">
      <c r="A120" s="58">
        <v>2007</v>
      </c>
      <c r="B120" s="36">
        <v>2045</v>
      </c>
      <c r="C120" s="36">
        <v>663</v>
      </c>
      <c r="D120" s="36">
        <v>943</v>
      </c>
      <c r="E120" s="36">
        <v>399</v>
      </c>
      <c r="F120" s="36">
        <f t="shared" si="2"/>
        <v>40</v>
      </c>
      <c r="G120" s="36">
        <v>14</v>
      </c>
      <c r="H120" s="36">
        <v>17</v>
      </c>
      <c r="I120" s="36">
        <f t="shared" si="3"/>
        <v>122</v>
      </c>
      <c r="J120" s="45">
        <v>2198</v>
      </c>
      <c r="K120" s="10"/>
      <c r="L120" s="13"/>
      <c r="M120" s="13"/>
      <c r="N120" s="13"/>
      <c r="O120" s="13"/>
      <c r="P120" s="30"/>
      <c r="Q120" s="13"/>
      <c r="R120" s="4"/>
    </row>
    <row r="121" spans="1:18" s="22" customFormat="1" ht="14.25" customHeight="1">
      <c r="A121" s="58">
        <v>2008</v>
      </c>
      <c r="B121" s="36">
        <v>2294</v>
      </c>
      <c r="C121" s="36">
        <v>775</v>
      </c>
      <c r="D121" s="36">
        <v>1050</v>
      </c>
      <c r="E121" s="36">
        <v>438</v>
      </c>
      <c r="F121" s="36">
        <v>31</v>
      </c>
      <c r="G121" s="36">
        <v>29</v>
      </c>
      <c r="H121" s="36">
        <v>1</v>
      </c>
      <c r="I121" s="36">
        <v>184</v>
      </c>
      <c r="J121" s="45">
        <v>2508</v>
      </c>
      <c r="K121" s="10"/>
      <c r="L121" s="13"/>
      <c r="M121" s="13"/>
      <c r="N121" s="13"/>
      <c r="O121" s="13"/>
      <c r="P121" s="30"/>
      <c r="Q121" s="13"/>
      <c r="R121" s="4"/>
    </row>
    <row r="122" spans="1:18" s="22" customFormat="1" ht="14.25" customHeight="1">
      <c r="A122" s="58">
        <v>2009</v>
      </c>
      <c r="B122" s="36">
        <v>2530</v>
      </c>
      <c r="C122" s="36">
        <v>918</v>
      </c>
      <c r="D122" s="36">
        <v>1079</v>
      </c>
      <c r="E122" s="36">
        <v>490</v>
      </c>
      <c r="F122" s="36">
        <f>B122-SUM(C122:E122)</f>
        <v>43</v>
      </c>
      <c r="G122" s="36">
        <v>28</v>
      </c>
      <c r="H122" s="36">
        <v>3</v>
      </c>
      <c r="I122" s="36">
        <f>J122-B122-G122-H122</f>
        <v>127</v>
      </c>
      <c r="J122" s="45">
        <v>2688</v>
      </c>
      <c r="K122" s="10"/>
      <c r="L122" s="13"/>
      <c r="M122" s="13"/>
      <c r="N122" s="13"/>
      <c r="O122" s="13"/>
      <c r="P122" s="30"/>
      <c r="Q122" s="13"/>
      <c r="R122" s="4"/>
    </row>
    <row r="123" spans="1:18" s="22" customFormat="1" ht="14.25" customHeight="1">
      <c r="A123" s="58">
        <v>2010</v>
      </c>
      <c r="B123" s="36">
        <v>2307</v>
      </c>
      <c r="C123" s="36">
        <v>904</v>
      </c>
      <c r="D123" s="36">
        <v>897</v>
      </c>
      <c r="E123" s="36">
        <v>477</v>
      </c>
      <c r="F123" s="36">
        <f>B123-SUM(C123:E123)</f>
        <v>29</v>
      </c>
      <c r="G123" s="36">
        <v>33</v>
      </c>
      <c r="H123" s="36">
        <v>2</v>
      </c>
      <c r="I123" s="36">
        <f>J123-B123-G123-H123</f>
        <v>122</v>
      </c>
      <c r="J123" s="45">
        <v>2464</v>
      </c>
      <c r="K123" s="10"/>
      <c r="L123" s="13"/>
      <c r="M123" s="13"/>
      <c r="N123" s="13"/>
      <c r="O123" s="13"/>
      <c r="P123" s="30"/>
      <c r="Q123" s="13"/>
      <c r="R123" s="4"/>
    </row>
    <row r="124" spans="1:18">
      <c r="A124" s="47">
        <v>2011</v>
      </c>
      <c r="B124" s="44">
        <v>2214</v>
      </c>
      <c r="C124" s="44">
        <v>866</v>
      </c>
      <c r="D124" s="44">
        <v>820</v>
      </c>
      <c r="E124" s="44">
        <v>488</v>
      </c>
      <c r="F124" s="44">
        <v>40</v>
      </c>
      <c r="G124" s="44">
        <v>32</v>
      </c>
      <c r="H124" s="44">
        <v>4</v>
      </c>
      <c r="I124" s="44">
        <v>149</v>
      </c>
      <c r="J124" s="48">
        <v>2399</v>
      </c>
    </row>
    <row r="125" spans="1:18">
      <c r="A125" s="58">
        <v>2012</v>
      </c>
      <c r="B125" s="36">
        <v>2463</v>
      </c>
      <c r="C125" s="36">
        <v>956</v>
      </c>
      <c r="D125" s="36">
        <v>939</v>
      </c>
      <c r="E125" s="36">
        <v>499</v>
      </c>
      <c r="F125" s="36">
        <v>69</v>
      </c>
      <c r="G125" s="36">
        <v>46</v>
      </c>
      <c r="H125" s="36">
        <v>4</v>
      </c>
      <c r="I125" s="36">
        <v>175</v>
      </c>
      <c r="J125" s="45">
        <v>2688</v>
      </c>
    </row>
    <row r="126" spans="1:18">
      <c r="A126" s="58">
        <v>2013</v>
      </c>
      <c r="B126" s="36">
        <v>2417</v>
      </c>
      <c r="C126" s="36">
        <v>957</v>
      </c>
      <c r="D126" s="36">
        <v>871</v>
      </c>
      <c r="E126" s="36">
        <v>544</v>
      </c>
      <c r="F126" s="36">
        <v>45</v>
      </c>
      <c r="G126" s="36">
        <v>31</v>
      </c>
      <c r="H126" s="36">
        <v>5</v>
      </c>
      <c r="I126" s="36">
        <v>150</v>
      </c>
      <c r="J126" s="45">
        <v>2603</v>
      </c>
    </row>
    <row r="127" spans="1:18">
      <c r="A127" s="58">
        <v>2014</v>
      </c>
      <c r="B127" s="36">
        <v>2241</v>
      </c>
      <c r="C127" s="36">
        <v>853</v>
      </c>
      <c r="D127" s="36">
        <v>859</v>
      </c>
      <c r="E127" s="36">
        <v>487</v>
      </c>
      <c r="F127" s="36">
        <v>42</v>
      </c>
      <c r="G127" s="36">
        <v>43</v>
      </c>
      <c r="H127" s="36">
        <v>10</v>
      </c>
      <c r="I127" s="36">
        <v>149</v>
      </c>
      <c r="J127" s="45">
        <v>2443</v>
      </c>
    </row>
    <row r="128" spans="1:18">
      <c r="A128" s="56">
        <v>2015</v>
      </c>
      <c r="B128" s="41">
        <v>2334</v>
      </c>
      <c r="C128" s="41">
        <v>896</v>
      </c>
      <c r="D128" s="41">
        <v>886</v>
      </c>
      <c r="E128" s="41">
        <v>510</v>
      </c>
      <c r="F128" s="41">
        <v>42</v>
      </c>
      <c r="G128" s="41">
        <v>42</v>
      </c>
      <c r="H128" s="41">
        <v>5</v>
      </c>
      <c r="I128" s="41">
        <v>135</v>
      </c>
      <c r="J128" s="57">
        <v>2516</v>
      </c>
    </row>
    <row r="129" spans="1:10">
      <c r="A129" s="47">
        <v>2016</v>
      </c>
      <c r="B129" s="44">
        <v>2255</v>
      </c>
      <c r="C129" s="44">
        <v>889</v>
      </c>
      <c r="D129" s="44">
        <v>838</v>
      </c>
      <c r="E129" s="44">
        <v>477</v>
      </c>
      <c r="F129" s="44">
        <v>51</v>
      </c>
      <c r="G129" s="44">
        <v>38</v>
      </c>
      <c r="H129" s="44">
        <v>5</v>
      </c>
      <c r="I129" s="44">
        <v>149</v>
      </c>
      <c r="J129" s="48">
        <v>2447</v>
      </c>
    </row>
    <row r="130" spans="1:10">
      <c r="A130" s="59">
        <v>2017</v>
      </c>
      <c r="B130" s="49">
        <v>2189</v>
      </c>
      <c r="C130" s="49">
        <v>844</v>
      </c>
      <c r="D130" s="49">
        <v>861</v>
      </c>
      <c r="E130" s="49">
        <v>446</v>
      </c>
      <c r="F130" s="49">
        <v>38</v>
      </c>
      <c r="G130" s="49">
        <v>45</v>
      </c>
      <c r="H130" s="49">
        <v>5</v>
      </c>
      <c r="I130" s="49">
        <v>162</v>
      </c>
      <c r="J130" s="50">
        <v>2401</v>
      </c>
    </row>
    <row r="132" spans="1:10">
      <c r="A132" s="7" t="s">
        <v>16</v>
      </c>
    </row>
    <row r="133" spans="1:10">
      <c r="A133" s="7" t="s">
        <v>13</v>
      </c>
    </row>
  </sheetData>
  <mergeCells count="15">
    <mergeCell ref="A91:A93"/>
    <mergeCell ref="J91:J93"/>
    <mergeCell ref="G92:G93"/>
    <mergeCell ref="H92:H93"/>
    <mergeCell ref="I92:I93"/>
    <mergeCell ref="A48:A50"/>
    <mergeCell ref="J48:J50"/>
    <mergeCell ref="G49:G50"/>
    <mergeCell ref="H49:H50"/>
    <mergeCell ref="I49:I50"/>
    <mergeCell ref="A5:A7"/>
    <mergeCell ref="J5:J7"/>
    <mergeCell ref="G6:G7"/>
    <mergeCell ref="H6:H7"/>
    <mergeCell ref="I6:I7"/>
  </mergeCells>
  <phoneticPr fontId="8"/>
  <pageMargins left="0.59055118110236227" right="0.59055118110236227" top="0.78740157480314965" bottom="0.78740157480314965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表3-3-9</vt:lpstr>
      <vt:lpstr>'表3-3-9'!_Toc240100163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STI2018_3-3-09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2018-08-08T00:33:20Z</dcterms:modified>
</cp:coreProperties>
</file>