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5" yWindow="5835" windowWidth="24030" windowHeight="8730"/>
  </bookViews>
  <sheets>
    <sheet name="必ずお読みください" sheetId="47" r:id="rId1"/>
    <sheet name="表3-3-3" sheetId="46" r:id="rId2"/>
  </sheets>
  <definedNames>
    <definedName name="__123Graph_A" localSheetId="0" hidden="1">#REF!</definedName>
    <definedName name="__123Graph_A" localSheetId="1" hidden="1">#REF!</definedName>
    <definedName name="__123Graph_A" hidden="1">#REF!</definedName>
    <definedName name="__123Graph_AGRAPH" localSheetId="0" hidden="1">#REF!</definedName>
    <definedName name="__123Graph_AGRAPH" hidden="1">#REF!</definedName>
    <definedName name="__123Graph_A構成比ﾚｰﾀﾞｰﾁｬｰﾄ" localSheetId="0" hidden="1">#REF!</definedName>
    <definedName name="__123Graph_A構成比ﾚｰﾀﾞｰﾁｬｰﾄ" hidden="1">#REF!</definedName>
    <definedName name="__123Graph_A構成比円グラフ" localSheetId="0" hidden="1">#REF!</definedName>
    <definedName name="__123Graph_A構成比円グラフ" hidden="1">#REF!</definedName>
    <definedName name="__123Graph_A全体推移" localSheetId="0" hidden="1">#REF!</definedName>
    <definedName name="__123Graph_A全体推移" hidden="1">#REF!</definedName>
    <definedName name="__123Graph_A総費全体" localSheetId="0" hidden="1">#REF!</definedName>
    <definedName name="__123Graph_A総費全体" hidden="1">#REF!</definedName>
    <definedName name="__123Graph_B" localSheetId="0" hidden="1">#REF!</definedName>
    <definedName name="__123Graph_B" localSheetId="1" hidden="1">#REF!</definedName>
    <definedName name="__123Graph_B" hidden="1">#REF!</definedName>
    <definedName name="__123Graph_BGRAPH" localSheetId="0" hidden="1">#REF!</definedName>
    <definedName name="__123Graph_BGRAPH" hidden="1">#REF!</definedName>
    <definedName name="__123Graph_B全体推移" localSheetId="0" hidden="1">#REF!</definedName>
    <definedName name="__123Graph_B全体推移" hidden="1">#REF!</definedName>
    <definedName name="__123Graph_B総費全体" localSheetId="0" hidden="1">#REF!</definedName>
    <definedName name="__123Graph_B総費全体" hidden="1">#REF!</definedName>
    <definedName name="__123Graph_C" localSheetId="0" hidden="1">#REF!</definedName>
    <definedName name="__123Graph_C" localSheetId="1" hidden="1">#REF!</definedName>
    <definedName name="__123Graph_C" hidden="1">#REF!</definedName>
    <definedName name="__123Graph_CGRAPH" localSheetId="0" hidden="1">#REF!</definedName>
    <definedName name="__123Graph_CGRAPH" hidden="1">#REF!</definedName>
    <definedName name="__123Graph_C総費全体" localSheetId="0" hidden="1">#REF!</definedName>
    <definedName name="__123Graph_C総費全体" hidden="1">#REF!</definedName>
    <definedName name="__123Graph_D" localSheetId="0" hidden="1">#REF!</definedName>
    <definedName name="__123Graph_D" localSheetId="1" hidden="1">#REF!</definedName>
    <definedName name="__123Graph_D" hidden="1">#REF!</definedName>
    <definedName name="__123Graph_DGRAPH" localSheetId="0" hidden="1">#REF!</definedName>
    <definedName name="__123Graph_DGRAPH" hidden="1">#REF!</definedName>
    <definedName name="__123Graph_D総費全体" localSheetId="0" hidden="1">#REF!</definedName>
    <definedName name="__123Graph_D総費全体" hidden="1">#REF!</definedName>
    <definedName name="__123Graph_XGRAPH" localSheetId="0" hidden="1">#REF!</definedName>
    <definedName name="__123Graph_XGRAPH" hidden="1">#REF!</definedName>
    <definedName name="__123Graph_XSHARE" localSheetId="0" hidden="1">#REF!</definedName>
    <definedName name="__123Graph_XSHARE" hidden="1">#REF!</definedName>
    <definedName name="__123Graph_X構成比ﾚｰﾀﾞｰﾁｬｰﾄ" localSheetId="0" hidden="1">#REF!</definedName>
    <definedName name="__123Graph_X構成比ﾚｰﾀﾞｰﾁｬｰﾄ" hidden="1">#REF!</definedName>
    <definedName name="__123Graph_X構成比円グラフ" localSheetId="0" hidden="1">#REF!</definedName>
    <definedName name="__123Graph_X構成比円グラフ" hidden="1">#REF!</definedName>
    <definedName name="__123Graph_X全体推移" localSheetId="0" hidden="1">#REF!</definedName>
    <definedName name="__123Graph_X全体推移" hidden="1">#REF!</definedName>
    <definedName name="__123Graph_X総費全体" localSheetId="0" hidden="1">#REF!</definedName>
    <definedName name="__123Graph_X総費全体" hidden="1">#REF!</definedName>
    <definedName name="_Fill" localSheetId="0" hidden="1">#REF!</definedName>
    <definedName name="_Fill" hidden="1">#REF!</definedName>
    <definedName name="_Regression_Int" localSheetId="1" hidden="1">1</definedName>
    <definedName name="_Toc240100156" localSheetId="1">#REF!</definedName>
    <definedName name="Donnees">#REF!</definedName>
    <definedName name="印刷領域" localSheetId="0">#REF!</definedName>
    <definedName name="印刷領域" localSheetId="1">#REF!</definedName>
    <definedName name="印刷領域">#REF!</definedName>
    <definedName name="大臣レク" hidden="1">#REF!</definedName>
    <definedName name="大臣レク資料２" hidden="1">#REF!</definedName>
  </definedNames>
  <calcPr calcId="145621" calcMode="manual"/>
</workbook>
</file>

<file path=xl/calcChain.xml><?xml version="1.0" encoding="utf-8"?>
<calcChain xmlns="http://schemas.openxmlformats.org/spreadsheetml/2006/main">
  <c r="F119" i="46" l="1"/>
  <c r="F118" i="46"/>
  <c r="F117" i="46"/>
  <c r="F116" i="46"/>
  <c r="F115" i="46"/>
  <c r="F114" i="46"/>
  <c r="F113" i="46"/>
  <c r="F112" i="46"/>
  <c r="F111" i="46"/>
  <c r="F110" i="46"/>
  <c r="F109" i="46"/>
  <c r="F108" i="46"/>
  <c r="F107" i="46"/>
  <c r="F106" i="46"/>
  <c r="F105" i="46"/>
  <c r="F104" i="46"/>
  <c r="F103" i="46"/>
  <c r="F102" i="46"/>
  <c r="F101" i="46"/>
  <c r="F100" i="46"/>
  <c r="F99" i="46"/>
  <c r="F98" i="46"/>
  <c r="F97" i="46"/>
  <c r="F96" i="46"/>
  <c r="F95" i="46"/>
  <c r="F94" i="46"/>
  <c r="F93" i="46"/>
  <c r="F92" i="46"/>
  <c r="F91" i="46"/>
  <c r="F90" i="46"/>
  <c r="F77" i="46"/>
  <c r="F76" i="46"/>
  <c r="F75" i="46"/>
  <c r="F74" i="46"/>
  <c r="F73" i="46"/>
  <c r="F72" i="46"/>
  <c r="F71" i="46"/>
  <c r="F70" i="46"/>
  <c r="F69" i="46"/>
  <c r="F68" i="46"/>
  <c r="F67" i="46"/>
  <c r="F66" i="46"/>
  <c r="F65" i="46"/>
  <c r="F64" i="46"/>
  <c r="F63" i="46"/>
  <c r="F62" i="46"/>
  <c r="F61" i="46"/>
  <c r="F60" i="46"/>
  <c r="F59" i="46"/>
  <c r="F58" i="46"/>
  <c r="F57" i="46"/>
  <c r="F56" i="46"/>
  <c r="F55" i="46"/>
  <c r="F54" i="46"/>
  <c r="F53" i="46"/>
  <c r="F52" i="46"/>
  <c r="F51" i="46"/>
  <c r="F50" i="46"/>
  <c r="F49" i="46"/>
  <c r="F48" i="46"/>
</calcChain>
</file>

<file path=xl/sharedStrings.xml><?xml version="1.0" encoding="utf-8"?>
<sst xmlns="http://schemas.openxmlformats.org/spreadsheetml/2006/main" count="33" uniqueCount="15">
  <si>
    <t>就職者</t>
    <rPh sb="0" eb="3">
      <t>シュウショクシャ</t>
    </rPh>
    <phoneticPr fontId="6"/>
  </si>
  <si>
    <t>（単位：人）</t>
    <rPh sb="1" eb="3">
      <t>タンイ</t>
    </rPh>
    <rPh sb="4" eb="5">
      <t>ヒト</t>
    </rPh>
    <phoneticPr fontId="10"/>
  </si>
  <si>
    <t>卒業者</t>
    <rPh sb="0" eb="3">
      <t>ソツギョウシャ</t>
    </rPh>
    <phoneticPr fontId="10"/>
  </si>
  <si>
    <t>表3-3-3理工系博士課程修了者の卒業後の進路</t>
    <rPh sb="6" eb="9">
      <t>リコウケイ</t>
    </rPh>
    <rPh sb="9" eb="11">
      <t>ハクシ</t>
    </rPh>
    <rPh sb="11" eb="13">
      <t>カテイ</t>
    </rPh>
    <rPh sb="13" eb="16">
      <t>シュウリョウシャ</t>
    </rPh>
    <rPh sb="17" eb="20">
      <t>ソツギョウゴ</t>
    </rPh>
    <rPh sb="21" eb="23">
      <t>シンロ</t>
    </rPh>
    <phoneticPr fontId="5"/>
  </si>
  <si>
    <t>資料：文部科学省、「学校基本調査報告書」</t>
  </si>
  <si>
    <t>年</t>
    <phoneticPr fontId="10"/>
  </si>
  <si>
    <t>進学者</t>
    <rPh sb="0" eb="3">
      <t>シンガクシャ</t>
    </rPh>
    <phoneticPr fontId="10"/>
  </si>
  <si>
    <t>その他</t>
    <rPh sb="2" eb="3">
      <t>タ</t>
    </rPh>
    <phoneticPr fontId="10"/>
  </si>
  <si>
    <t>不明</t>
    <rPh sb="0" eb="2">
      <t>フメイ</t>
    </rPh>
    <phoneticPr fontId="10"/>
  </si>
  <si>
    <t>無期雇用</t>
    <rPh sb="0" eb="2">
      <t>ムキ</t>
    </rPh>
    <rPh sb="2" eb="4">
      <t>コヨウ</t>
    </rPh>
    <phoneticPr fontId="6"/>
  </si>
  <si>
    <t>有期雇用</t>
    <rPh sb="0" eb="2">
      <t>ユウキ</t>
    </rPh>
    <rPh sb="2" eb="4">
      <t>コヨウ</t>
    </rPh>
    <phoneticPr fontId="6"/>
  </si>
  <si>
    <t>（C）工学系</t>
    <phoneticPr fontId="6"/>
  </si>
  <si>
    <t>（A）理工系（理学系＋工学系）</t>
    <rPh sb="4" eb="5">
      <t>コウ</t>
    </rPh>
    <phoneticPr fontId="6"/>
  </si>
  <si>
    <t>（B）理学系</t>
    <phoneticPr fontId="6"/>
  </si>
  <si>
    <t>注：表3-3-1と同じ。</t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</si>
</sst>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6">
    <font>
      <sz val="12"/>
      <name val="Osaka"/>
      <family val="1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Osaka"/>
      <family val="1"/>
      <charset val="128"/>
    </font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6"/>
      <name val="ＭＳ Ｐ明朝"/>
      <family val="1"/>
      <charset val="128"/>
    </font>
    <font>
      <b/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Osaka"/>
      <family val="1"/>
      <charset val="128"/>
    </font>
    <font>
      <sz val="14"/>
      <name val="ＭＳ Ｐゴシック"/>
      <family val="3"/>
      <charset val="128"/>
    </font>
    <font>
      <sz val="11"/>
      <name val="Osaka"/>
      <family val="1"/>
      <charset val="128"/>
    </font>
    <font>
      <sz val="10"/>
      <name val="Osaka"/>
      <family val="1"/>
      <charset val="128"/>
    </font>
    <font>
      <sz val="11"/>
      <color indexed="10"/>
      <name val="ＭＳ Ｐゴシック"/>
      <family val="3"/>
      <charset val="128"/>
    </font>
    <font>
      <sz val="10"/>
      <color rgb="FF7030A0"/>
      <name val="ＭＳ Ｐゴシック"/>
      <family val="3"/>
      <charset val="128"/>
    </font>
    <font>
      <sz val="11"/>
      <name val="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6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color rgb="FF00B0F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8"/>
      <color indexed="18"/>
      <name val="Verdana"/>
      <family val="2"/>
    </font>
  </fonts>
  <fills count="18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5"/>
      </patternFill>
    </fill>
    <fill>
      <patternFill patternType="solid">
        <fgColor indexed="46"/>
      </patternFill>
    </fill>
    <fill>
      <patternFill patternType="solid">
        <fgColor indexed="9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/>
      <diagonal/>
    </border>
  </borders>
  <cellStyleXfs count="60">
    <xf numFmtId="0" fontId="0" fillId="0" borderId="0"/>
    <xf numFmtId="9" fontId="3" fillId="0" borderId="0" applyFont="0" applyFill="0" applyBorder="0" applyAlignment="0" applyProtection="0"/>
    <xf numFmtId="0" fontId="4" fillId="0" borderId="0"/>
    <xf numFmtId="0" fontId="4" fillId="0" borderId="0"/>
    <xf numFmtId="0" fontId="16" fillId="0" borderId="0"/>
    <xf numFmtId="0" fontId="17" fillId="2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15" borderId="5" applyNumberFormat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16" fillId="4" borderId="6" applyNumberFormat="0" applyFon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8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17" borderId="13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7" borderId="8" applyNumberFormat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38" fontId="1" fillId="0" borderId="0" applyFont="0" applyFill="0" applyBorder="0" applyAlignment="0" applyProtection="0"/>
    <xf numFmtId="0" fontId="35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0" fontId="1" fillId="0" borderId="0" applyFont="0" applyFill="0" applyBorder="0" applyAlignment="0" applyProtection="0">
      <alignment vertical="center"/>
    </xf>
    <xf numFmtId="40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" fillId="0" borderId="0">
      <alignment horizontal="left" wrapText="1"/>
    </xf>
    <xf numFmtId="0" fontId="4" fillId="0" borderId="0"/>
  </cellStyleXfs>
  <cellXfs count="41">
    <xf numFmtId="0" fontId="0" fillId="0" borderId="0" xfId="0"/>
    <xf numFmtId="0" fontId="8" fillId="0" borderId="0" xfId="2" applyFont="1" applyFill="1" applyAlignment="1">
      <alignment vertical="center"/>
    </xf>
    <xf numFmtId="0" fontId="8" fillId="0" borderId="0" xfId="2" applyFont="1" applyFill="1" applyBorder="1" applyAlignment="1">
      <alignment vertical="center"/>
    </xf>
    <xf numFmtId="0" fontId="11" fillId="0" borderId="0" xfId="2" applyFont="1" applyFill="1" applyAlignment="1">
      <alignment vertical="center"/>
    </xf>
    <xf numFmtId="0" fontId="7" fillId="0" borderId="0" xfId="2" applyFont="1" applyFill="1" applyAlignment="1" applyProtection="1">
      <alignment horizontal="left" vertical="center"/>
    </xf>
    <xf numFmtId="0" fontId="11" fillId="0" borderId="0" xfId="2" applyFont="1" applyFill="1" applyAlignment="1">
      <alignment horizontal="center" vertical="center"/>
    </xf>
    <xf numFmtId="0" fontId="13" fillId="0" borderId="0" xfId="0" applyFont="1" applyAlignment="1">
      <alignment vertical="center"/>
    </xf>
    <xf numFmtId="0" fontId="8" fillId="0" borderId="0" xfId="2" applyFont="1" applyFill="1" applyAlignment="1">
      <alignment horizontal="center" vertical="center"/>
    </xf>
    <xf numFmtId="14" fontId="15" fillId="0" borderId="0" xfId="2" applyNumberFormat="1" applyFont="1" applyFill="1" applyAlignment="1">
      <alignment vertical="center"/>
    </xf>
    <xf numFmtId="14" fontId="32" fillId="0" borderId="0" xfId="2" applyNumberFormat="1" applyFont="1" applyFill="1" applyBorder="1" applyAlignment="1">
      <alignment horizontal="right" vertical="center"/>
    </xf>
    <xf numFmtId="0" fontId="1" fillId="0" borderId="0" xfId="2" applyFont="1" applyFill="1" applyAlignment="1">
      <alignment vertical="center"/>
    </xf>
    <xf numFmtId="0" fontId="1" fillId="0" borderId="3" xfId="2" applyFont="1" applyFill="1" applyBorder="1" applyAlignment="1" applyProtection="1">
      <alignment horizontal="right" vertical="center"/>
    </xf>
    <xf numFmtId="0" fontId="1" fillId="0" borderId="0" xfId="2" applyFont="1" applyFill="1" applyBorder="1" applyAlignment="1" applyProtection="1">
      <alignment horizontal="right" vertical="center"/>
    </xf>
    <xf numFmtId="0" fontId="1" fillId="0" borderId="0" xfId="2" applyFont="1" applyFill="1" applyBorder="1" applyAlignment="1">
      <alignment horizontal="center" vertical="center"/>
    </xf>
    <xf numFmtId="0" fontId="1" fillId="0" borderId="1" xfId="2" applyFont="1" applyFill="1" applyBorder="1" applyAlignment="1">
      <alignment horizontal="centerContinuous" vertical="center"/>
    </xf>
    <xf numFmtId="0" fontId="1" fillId="0" borderId="3" xfId="2" applyFont="1" applyFill="1" applyBorder="1" applyAlignment="1">
      <alignment horizontal="center" vertical="center" wrapText="1"/>
    </xf>
    <xf numFmtId="2" fontId="1" fillId="0" borderId="0" xfId="2" applyNumberFormat="1" applyFont="1" applyFill="1" applyBorder="1" applyAlignment="1">
      <alignment horizontal="right" vertical="center"/>
    </xf>
    <xf numFmtId="0" fontId="1" fillId="0" borderId="0" xfId="2" applyFont="1" applyFill="1" applyBorder="1" applyAlignment="1">
      <alignment vertical="center"/>
    </xf>
    <xf numFmtId="0" fontId="1" fillId="0" borderId="0" xfId="2" applyFont="1" applyFill="1" applyBorder="1" applyAlignment="1" applyProtection="1">
      <alignment horizontal="center" vertical="center"/>
    </xf>
    <xf numFmtId="37" fontId="1" fillId="0" borderId="0" xfId="2" applyNumberFormat="1" applyFont="1" applyFill="1" applyBorder="1" applyAlignment="1" applyProtection="1">
      <alignment horizontal="right" vertical="center" indent="1"/>
    </xf>
    <xf numFmtId="37" fontId="1" fillId="0" borderId="0" xfId="2" applyNumberFormat="1" applyFont="1" applyFill="1" applyBorder="1" applyAlignment="1" applyProtection="1">
      <alignment horizontal="centerContinuous" vertical="center"/>
    </xf>
    <xf numFmtId="0" fontId="1" fillId="0" borderId="2" xfId="2" applyFont="1" applyFill="1" applyBorder="1" applyAlignment="1" applyProtection="1">
      <alignment horizontal="center" vertical="center"/>
    </xf>
    <xf numFmtId="37" fontId="1" fillId="0" borderId="2" xfId="2" applyNumberFormat="1" applyFont="1" applyFill="1" applyBorder="1" applyAlignment="1" applyProtection="1">
      <alignment horizontal="right" vertical="center" indent="1"/>
    </xf>
    <xf numFmtId="37" fontId="1" fillId="0" borderId="2" xfId="2" applyNumberFormat="1" applyFont="1" applyFill="1" applyBorder="1" applyAlignment="1" applyProtection="1">
      <alignment horizontal="centerContinuous" vertical="center"/>
    </xf>
    <xf numFmtId="0" fontId="1" fillId="0" borderId="4" xfId="2" applyFont="1" applyFill="1" applyBorder="1" applyAlignment="1" applyProtection="1">
      <alignment horizontal="center" vertical="center"/>
    </xf>
    <xf numFmtId="37" fontId="1" fillId="0" borderId="4" xfId="2" applyNumberFormat="1" applyFont="1" applyFill="1" applyBorder="1" applyAlignment="1" applyProtection="1">
      <alignment horizontal="right" vertical="center" indent="1"/>
    </xf>
    <xf numFmtId="37" fontId="1" fillId="0" borderId="4" xfId="2" applyNumberFormat="1" applyFont="1" applyFill="1" applyBorder="1" applyAlignment="1" applyProtection="1">
      <alignment horizontal="centerContinuous" vertical="center"/>
    </xf>
    <xf numFmtId="37" fontId="1" fillId="0" borderId="3" xfId="2" applyNumberFormat="1" applyFont="1" applyFill="1" applyBorder="1" applyAlignment="1" applyProtection="1">
      <alignment horizontal="right" vertical="center" indent="1"/>
    </xf>
    <xf numFmtId="0" fontId="1" fillId="0" borderId="0" xfId="2" applyFont="1" applyFill="1" applyBorder="1" applyAlignment="1" applyProtection="1">
      <alignment horizontal="left"/>
    </xf>
    <xf numFmtId="0" fontId="1" fillId="0" borderId="0" xfId="2" applyFont="1" applyFill="1" applyAlignment="1">
      <alignment horizontal="center" vertical="center"/>
    </xf>
    <xf numFmtId="0" fontId="1" fillId="0" borderId="0" xfId="2" applyFont="1" applyFill="1" applyBorder="1" applyAlignment="1" applyProtection="1">
      <alignment horizontal="left" vertical="center"/>
    </xf>
    <xf numFmtId="0" fontId="1" fillId="0" borderId="0" xfId="2" applyFont="1" applyFill="1" applyBorder="1" applyAlignment="1">
      <alignment horizontal="right" vertical="center"/>
    </xf>
    <xf numFmtId="37" fontId="1" fillId="0" borderId="0" xfId="2" applyNumberFormat="1" applyFont="1" applyFill="1" applyAlignment="1">
      <alignment vertical="center"/>
    </xf>
    <xf numFmtId="37" fontId="1" fillId="0" borderId="0" xfId="2" applyNumberFormat="1" applyFont="1" applyFill="1" applyBorder="1" applyAlignment="1">
      <alignment vertical="center"/>
    </xf>
    <xf numFmtId="9" fontId="1" fillId="0" borderId="0" xfId="1" applyFont="1" applyFill="1" applyAlignment="1">
      <alignment vertical="center"/>
    </xf>
    <xf numFmtId="0" fontId="33" fillId="0" borderId="0" xfId="3" applyFont="1" applyFill="1" applyAlignment="1" applyProtection="1">
      <alignment horizontal="left" vertical="center"/>
    </xf>
    <xf numFmtId="0" fontId="9" fillId="0" borderId="0" xfId="0" applyFont="1" applyAlignment="1">
      <alignment vertical="center"/>
    </xf>
    <xf numFmtId="0" fontId="1" fillId="0" borderId="3" xfId="2" applyFont="1" applyFill="1" applyBorder="1" applyAlignment="1" applyProtection="1">
      <alignment horizontal="center" vertical="center"/>
    </xf>
    <xf numFmtId="0" fontId="34" fillId="0" borderId="0" xfId="49">
      <alignment vertical="center"/>
    </xf>
    <xf numFmtId="0" fontId="1" fillId="0" borderId="14" xfId="2" applyFont="1" applyFill="1" applyBorder="1" applyAlignment="1" applyProtection="1">
      <alignment horizontal="center" vertical="center"/>
    </xf>
    <xf numFmtId="0" fontId="12" fillId="0" borderId="3" xfId="0" applyFont="1" applyBorder="1" applyAlignment="1">
      <alignment horizontal="center" vertical="center"/>
    </xf>
  </cellXfs>
  <cellStyles count="60">
    <cellStyle name="20% - アクセント 1 2" xfId="5"/>
    <cellStyle name="20% - アクセント 2 2" xfId="6"/>
    <cellStyle name="20% - アクセント 3 2" xfId="7"/>
    <cellStyle name="20% - アクセント 4 2" xfId="8"/>
    <cellStyle name="20% - アクセント 5 2" xfId="9"/>
    <cellStyle name="20% - アクセント 6 2" xfId="10"/>
    <cellStyle name="40% - アクセント 1 2" xfId="11"/>
    <cellStyle name="40% - アクセント 2 2" xfId="12"/>
    <cellStyle name="40% - アクセント 3 2" xfId="13"/>
    <cellStyle name="40% - アクセント 4 2" xfId="14"/>
    <cellStyle name="40% - アクセント 5 2" xfId="15"/>
    <cellStyle name="40% - アクセント 6 2" xfId="16"/>
    <cellStyle name="60% - アクセント 1 2" xfId="17"/>
    <cellStyle name="60% - アクセント 2 2" xfId="18"/>
    <cellStyle name="60% - アクセント 3 2" xfId="19"/>
    <cellStyle name="60% - アクセント 4 2" xfId="20"/>
    <cellStyle name="60% - アクセント 5 2" xfId="21"/>
    <cellStyle name="60% - アクセント 6 2" xfId="22"/>
    <cellStyle name="Comma [0] 2" xfId="50"/>
    <cellStyle name="Hyperlink_Ch3-excel version" xfId="51"/>
    <cellStyle name="Percent 2" xfId="52"/>
    <cellStyle name="アクセント 1 2" xfId="23"/>
    <cellStyle name="アクセント 2 2" xfId="24"/>
    <cellStyle name="アクセント 3 2" xfId="25"/>
    <cellStyle name="アクセント 4 2" xfId="26"/>
    <cellStyle name="アクセント 5 2" xfId="27"/>
    <cellStyle name="アクセント 6 2" xfId="28"/>
    <cellStyle name="タイトル 2" xfId="29"/>
    <cellStyle name="チェック セル 2" xfId="30"/>
    <cellStyle name="どちらでもない 2" xfId="31"/>
    <cellStyle name="パーセント" xfId="1" builtinId="5"/>
    <cellStyle name="パーセント 2" xfId="53"/>
    <cellStyle name="メモ 2" xfId="32"/>
    <cellStyle name="リンク セル 2" xfId="33"/>
    <cellStyle name="悪い 2" xfId="34"/>
    <cellStyle name="計算 2" xfId="35"/>
    <cellStyle name="警告文 2" xfId="36"/>
    <cellStyle name="桁区切り [0.00] 2" xfId="54"/>
    <cellStyle name="桁区切り [0.00] 2 2" xfId="55"/>
    <cellStyle name="桁区切り 2" xfId="56"/>
    <cellStyle name="桁区切り 3" xfId="57"/>
    <cellStyle name="見出し 1 2" xfId="37"/>
    <cellStyle name="見出し 2 2" xfId="38"/>
    <cellStyle name="見出し 3 2" xfId="39"/>
    <cellStyle name="見出し 4 2" xfId="40"/>
    <cellStyle name="集計 2" xfId="41"/>
    <cellStyle name="出力 2" xfId="42"/>
    <cellStyle name="説明文 2" xfId="43"/>
    <cellStyle name="入力 2" xfId="44"/>
    <cellStyle name="標準" xfId="0" builtinId="0"/>
    <cellStyle name="標準 2" xfId="4"/>
    <cellStyle name="標準 3" xfId="46"/>
    <cellStyle name="標準 3 2" xfId="58"/>
    <cellStyle name="標準 4" xfId="47"/>
    <cellStyle name="標準 5" xfId="48"/>
    <cellStyle name="標準 5 2" xfId="49"/>
    <cellStyle name="標準_T2-4-5" xfId="2"/>
    <cellStyle name="標準_T2-6-3" xfId="3"/>
    <cellStyle name="未定義" xfId="59"/>
    <cellStyle name="良い 2" xfId="45"/>
  </cellStyles>
  <dxfs count="0"/>
  <tableStyles count="0" defaultTableStyle="TableStyleMedium9" defaultPivotStyle="PivotStyleLight16"/>
  <colors>
    <mruColors>
      <color rgb="FFFFCCFF"/>
      <color rgb="FFFFFFCC"/>
      <color rgb="FFCCECFF"/>
      <color rgb="FF99CCFF"/>
      <color rgb="FF99CC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9029700" cy="1895475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/>
      </xdr:nvSpPr>
      <xdr:spPr>
        <a:xfrm>
          <a:off x="0" y="0"/>
          <a:ext cx="9029700" cy="1895475"/>
        </a:xfrm>
        <a:prstGeom prst="rect">
          <a:avLst/>
        </a:prstGeom>
        <a:solidFill>
          <a:srgbClr val="FFFFCC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 </a:t>
          </a:r>
          <a:endParaRPr lang="en-US" altLang="ja-JP" sz="1100" b="1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pPr marL="171450" lvl="0" indent="-171450">
            <a:lnSpc>
              <a:spcPts val="1300"/>
            </a:lnSpc>
            <a:buFont typeface="Wingdings" panose="05000000000000000000" pitchFamily="2" charset="2"/>
            <a:buChar char="l"/>
          </a:pPr>
          <a:r>
            <a:rPr lang="ja-JP" altLang="en-US" sz="1100" b="1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本ファイルの</a:t>
          </a:r>
          <a:r>
            <a:rPr lang="ja-JP" altLang="ja-JP" sz="1100" b="1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出典の記述方法</a:t>
          </a:r>
          <a:endParaRPr lang="ja-JP" altLang="ja-JP" sz="1100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pPr lvl="0"/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○本ファイルの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データをそのまま活用する場合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は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下記のように表示してください。</a:t>
          </a:r>
        </a:p>
        <a:p>
          <a:pPr>
            <a:lnSpc>
              <a:spcPts val="1300"/>
            </a:lnSpc>
          </a:pP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　　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(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出典）文部科学省　科学技術・学術政策研究所、科学技術指標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2018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、調査資料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-274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、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2018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年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8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月</a:t>
          </a:r>
          <a:endParaRPr lang="en-US" altLang="ja-JP" sz="1100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pPr>
            <a:lnSpc>
              <a:spcPts val="1300"/>
            </a:lnSpc>
          </a:pPr>
          <a:endParaRPr lang="en-US" altLang="ja-JP" sz="1100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pPr lvl="0"/>
          <a:r>
            <a:rPr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○本ファイルの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データを加工して活用する場合</a:t>
          </a:r>
        </a:p>
        <a:p>
          <a:pPr>
            <a:lnSpc>
              <a:spcPts val="1300"/>
            </a:lnSpc>
          </a:pP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本ファイル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に掲載しているデータを独自に加工し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資料に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用いる場合は、下記のように表示をしてください。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/>
          </a:r>
          <a:b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</a:b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　　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(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出典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)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文部科学省 科学技術・学術政策研究所、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「科学技術指標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2018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」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を基に、○○○が加工・作成。</a:t>
          </a:r>
          <a:endParaRPr lang="en-US" altLang="ja-JP" sz="1100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pPr algn="r">
            <a:lnSpc>
              <a:spcPts val="1300"/>
            </a:lnSpc>
          </a:pPr>
          <a:r>
            <a:rPr lang="ja-JP" altLang="en-US" sz="9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バージョン：</a:t>
          </a:r>
          <a:r>
            <a:rPr lang="en-US" altLang="ja-JP" sz="9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20180822</a:t>
          </a:r>
          <a:endParaRPr lang="ja-JP" altLang="ja-JP" sz="900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pPr>
            <a:lnSpc>
              <a:spcPts val="1300"/>
            </a:lnSpc>
          </a:pPr>
          <a:endParaRPr kumimoji="1" lang="ja-JP" altLang="en-US" sz="1100">
            <a:solidFill>
              <a:sysClr val="windowText" lastClr="000000"/>
            </a:solidFill>
            <a:latin typeface="+mn-ea"/>
            <a:ea typeface="+mn-ea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"/>
  <sheetViews>
    <sheetView tabSelected="1" zoomScaleNormal="100" workbookViewId="0"/>
  </sheetViews>
  <sheetFormatPr defaultColWidth="11.75" defaultRowHeight="13.5"/>
  <cols>
    <col min="1" max="16384" width="11.75" style="38"/>
  </cols>
  <sheetData/>
  <phoneticPr fontId="10"/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I229"/>
  <sheetViews>
    <sheetView zoomScaleNormal="100" workbookViewId="0"/>
  </sheetViews>
  <sheetFormatPr defaultColWidth="8.625" defaultRowHeight="13.5"/>
  <cols>
    <col min="1" max="6" width="11.625" style="1" customWidth="1"/>
    <col min="7" max="7" width="11.625" style="7" customWidth="1"/>
    <col min="8" max="8" width="9.375" style="1" bestFit="1" customWidth="1"/>
    <col min="9" max="9" width="9.375" style="1" customWidth="1"/>
    <col min="10" max="16384" width="8.625" style="1"/>
  </cols>
  <sheetData>
    <row r="1" spans="1:9" ht="17.25">
      <c r="A1" s="35" t="s">
        <v>3</v>
      </c>
      <c r="B1" s="4"/>
      <c r="C1" s="3"/>
      <c r="D1" s="3"/>
      <c r="E1" s="3"/>
      <c r="F1" s="5"/>
      <c r="G1" s="3"/>
      <c r="H1" s="9"/>
      <c r="I1" s="8"/>
    </row>
    <row r="2" spans="1:9" ht="17.25">
      <c r="A2" s="28" t="s">
        <v>12</v>
      </c>
      <c r="B2" s="3"/>
      <c r="C2" s="3"/>
      <c r="D2" s="3"/>
      <c r="E2" s="3"/>
      <c r="F2" s="5"/>
      <c r="G2" s="5"/>
      <c r="H2" s="2"/>
      <c r="I2" s="2"/>
    </row>
    <row r="3" spans="1:9" s="10" customFormat="1">
      <c r="C3" s="11"/>
      <c r="D3" s="11"/>
      <c r="E3" s="12"/>
      <c r="F3" s="12"/>
      <c r="G3" s="12" t="s">
        <v>1</v>
      </c>
      <c r="H3" s="13"/>
      <c r="I3" s="13"/>
    </row>
    <row r="4" spans="1:9" s="13" customFormat="1">
      <c r="A4" s="39" t="s">
        <v>5</v>
      </c>
      <c r="B4" s="39" t="s">
        <v>2</v>
      </c>
      <c r="C4" s="39" t="s">
        <v>6</v>
      </c>
      <c r="D4" s="14" t="s">
        <v>0</v>
      </c>
      <c r="E4" s="14"/>
      <c r="F4" s="39" t="s">
        <v>7</v>
      </c>
      <c r="G4" s="39" t="s">
        <v>8</v>
      </c>
    </row>
    <row r="5" spans="1:9" s="17" customFormat="1">
      <c r="A5" s="40"/>
      <c r="B5" s="40"/>
      <c r="C5" s="40"/>
      <c r="D5" s="15" t="s">
        <v>9</v>
      </c>
      <c r="E5" s="15" t="s">
        <v>10</v>
      </c>
      <c r="F5" s="40"/>
      <c r="G5" s="40"/>
      <c r="H5" s="16"/>
      <c r="I5" s="16"/>
    </row>
    <row r="6" spans="1:9" s="17" customFormat="1">
      <c r="A6" s="18">
        <v>1981</v>
      </c>
      <c r="B6" s="19">
        <v>1292</v>
      </c>
      <c r="C6" s="19">
        <v>7</v>
      </c>
      <c r="D6" s="20">
        <v>665</v>
      </c>
      <c r="E6" s="20"/>
      <c r="F6" s="19">
        <v>472</v>
      </c>
      <c r="G6" s="19">
        <v>148</v>
      </c>
      <c r="H6" s="16"/>
      <c r="I6" s="16"/>
    </row>
    <row r="7" spans="1:9" s="17" customFormat="1">
      <c r="A7" s="18">
        <v>1982</v>
      </c>
      <c r="B7" s="19">
        <v>1190</v>
      </c>
      <c r="C7" s="19">
        <v>6</v>
      </c>
      <c r="D7" s="20">
        <v>661</v>
      </c>
      <c r="E7" s="20"/>
      <c r="F7" s="19">
        <v>394</v>
      </c>
      <c r="G7" s="19">
        <v>129</v>
      </c>
      <c r="H7" s="16"/>
      <c r="I7" s="16"/>
    </row>
    <row r="8" spans="1:9" s="17" customFormat="1">
      <c r="A8" s="18">
        <v>1983</v>
      </c>
      <c r="B8" s="19">
        <v>1161</v>
      </c>
      <c r="C8" s="19">
        <v>6</v>
      </c>
      <c r="D8" s="20">
        <v>645</v>
      </c>
      <c r="E8" s="20"/>
      <c r="F8" s="19">
        <v>391</v>
      </c>
      <c r="G8" s="19">
        <v>119</v>
      </c>
      <c r="H8" s="16"/>
      <c r="I8" s="16"/>
    </row>
    <row r="9" spans="1:9" s="17" customFormat="1">
      <c r="A9" s="18">
        <v>1984</v>
      </c>
      <c r="B9" s="19">
        <v>1092</v>
      </c>
      <c r="C9" s="19">
        <v>5</v>
      </c>
      <c r="D9" s="20">
        <v>660</v>
      </c>
      <c r="E9" s="20"/>
      <c r="F9" s="19">
        <v>380</v>
      </c>
      <c r="G9" s="19">
        <v>47</v>
      </c>
      <c r="H9" s="16"/>
      <c r="I9" s="16"/>
    </row>
    <row r="10" spans="1:9" s="17" customFormat="1">
      <c r="A10" s="21">
        <v>1985</v>
      </c>
      <c r="B10" s="22">
        <v>1162</v>
      </c>
      <c r="C10" s="22">
        <v>1</v>
      </c>
      <c r="D10" s="23">
        <v>698</v>
      </c>
      <c r="E10" s="23"/>
      <c r="F10" s="22">
        <v>392</v>
      </c>
      <c r="G10" s="22">
        <v>71</v>
      </c>
      <c r="H10" s="16"/>
      <c r="I10" s="16"/>
    </row>
    <row r="11" spans="1:9" s="17" customFormat="1">
      <c r="A11" s="18">
        <v>1986</v>
      </c>
      <c r="B11" s="19">
        <v>1152</v>
      </c>
      <c r="C11" s="19">
        <v>1</v>
      </c>
      <c r="D11" s="20">
        <v>700</v>
      </c>
      <c r="E11" s="20"/>
      <c r="F11" s="19">
        <v>367</v>
      </c>
      <c r="G11" s="19">
        <v>84</v>
      </c>
      <c r="H11" s="16"/>
      <c r="I11" s="16"/>
    </row>
    <row r="12" spans="1:9" s="17" customFormat="1">
      <c r="A12" s="18">
        <v>1987</v>
      </c>
      <c r="B12" s="19">
        <v>1243</v>
      </c>
      <c r="C12" s="19">
        <v>3</v>
      </c>
      <c r="D12" s="20">
        <v>692</v>
      </c>
      <c r="E12" s="20"/>
      <c r="F12" s="19">
        <v>389</v>
      </c>
      <c r="G12" s="19">
        <v>159</v>
      </c>
      <c r="H12" s="16"/>
      <c r="I12" s="16"/>
    </row>
    <row r="13" spans="1:9" s="17" customFormat="1">
      <c r="A13" s="18">
        <v>1988</v>
      </c>
      <c r="B13" s="19">
        <v>1310</v>
      </c>
      <c r="C13" s="19">
        <v>2</v>
      </c>
      <c r="D13" s="20">
        <v>790</v>
      </c>
      <c r="E13" s="20"/>
      <c r="F13" s="19">
        <v>389</v>
      </c>
      <c r="G13" s="19">
        <v>129</v>
      </c>
      <c r="H13" s="16"/>
      <c r="I13" s="16"/>
    </row>
    <row r="14" spans="1:9" s="17" customFormat="1">
      <c r="A14" s="18">
        <v>1989</v>
      </c>
      <c r="B14" s="19">
        <v>1590</v>
      </c>
      <c r="C14" s="19">
        <v>1</v>
      </c>
      <c r="D14" s="20">
        <v>952</v>
      </c>
      <c r="E14" s="20"/>
      <c r="F14" s="19">
        <v>450</v>
      </c>
      <c r="G14" s="19">
        <v>187</v>
      </c>
      <c r="H14" s="16"/>
      <c r="I14" s="16"/>
    </row>
    <row r="15" spans="1:9" s="17" customFormat="1">
      <c r="A15" s="21">
        <v>1990</v>
      </c>
      <c r="B15" s="22">
        <v>1571</v>
      </c>
      <c r="C15" s="22">
        <v>4</v>
      </c>
      <c r="D15" s="23">
        <v>962</v>
      </c>
      <c r="E15" s="23"/>
      <c r="F15" s="22">
        <v>390</v>
      </c>
      <c r="G15" s="22">
        <v>215</v>
      </c>
      <c r="H15" s="16"/>
      <c r="I15" s="16"/>
    </row>
    <row r="16" spans="1:9" s="17" customFormat="1">
      <c r="A16" s="18">
        <v>1991</v>
      </c>
      <c r="B16" s="19">
        <v>1722</v>
      </c>
      <c r="C16" s="19">
        <v>2</v>
      </c>
      <c r="D16" s="20">
        <v>1097</v>
      </c>
      <c r="E16" s="20"/>
      <c r="F16" s="19">
        <v>369</v>
      </c>
      <c r="G16" s="19">
        <v>254</v>
      </c>
      <c r="H16" s="16"/>
      <c r="I16" s="16"/>
    </row>
    <row r="17" spans="1:9" s="17" customFormat="1">
      <c r="A17" s="18">
        <v>1992</v>
      </c>
      <c r="B17" s="19">
        <v>1871</v>
      </c>
      <c r="C17" s="19">
        <v>7</v>
      </c>
      <c r="D17" s="20">
        <v>1228</v>
      </c>
      <c r="E17" s="20"/>
      <c r="F17" s="19">
        <v>377</v>
      </c>
      <c r="G17" s="19">
        <v>259</v>
      </c>
      <c r="H17" s="16"/>
      <c r="I17" s="16"/>
    </row>
    <row r="18" spans="1:9" s="17" customFormat="1">
      <c r="A18" s="18">
        <v>1993</v>
      </c>
      <c r="B18" s="19">
        <v>2124</v>
      </c>
      <c r="C18" s="19">
        <v>2</v>
      </c>
      <c r="D18" s="20">
        <v>1411</v>
      </c>
      <c r="E18" s="20"/>
      <c r="F18" s="19">
        <v>422</v>
      </c>
      <c r="G18" s="19">
        <v>289</v>
      </c>
      <c r="H18" s="16"/>
      <c r="I18" s="16"/>
    </row>
    <row r="19" spans="1:9" s="17" customFormat="1">
      <c r="A19" s="18">
        <v>1994</v>
      </c>
      <c r="B19" s="19">
        <v>2413</v>
      </c>
      <c r="C19" s="19">
        <v>5</v>
      </c>
      <c r="D19" s="20">
        <v>1623</v>
      </c>
      <c r="E19" s="20"/>
      <c r="F19" s="19">
        <v>474</v>
      </c>
      <c r="G19" s="19">
        <v>311</v>
      </c>
      <c r="H19" s="16"/>
      <c r="I19" s="16"/>
    </row>
    <row r="20" spans="1:9" s="17" customFormat="1">
      <c r="A20" s="21">
        <v>1995</v>
      </c>
      <c r="B20" s="22">
        <v>2739</v>
      </c>
      <c r="C20" s="22">
        <v>15</v>
      </c>
      <c r="D20" s="23">
        <v>1693</v>
      </c>
      <c r="E20" s="23"/>
      <c r="F20" s="22">
        <v>623</v>
      </c>
      <c r="G20" s="22">
        <v>408</v>
      </c>
      <c r="H20" s="16"/>
      <c r="I20" s="16"/>
    </row>
    <row r="21" spans="1:9" s="17" customFormat="1">
      <c r="A21" s="18">
        <v>1996</v>
      </c>
      <c r="B21" s="19">
        <v>3143</v>
      </c>
      <c r="C21" s="19">
        <v>14</v>
      </c>
      <c r="D21" s="20">
        <v>2018</v>
      </c>
      <c r="E21" s="20"/>
      <c r="F21" s="19">
        <v>710</v>
      </c>
      <c r="G21" s="19">
        <v>401</v>
      </c>
      <c r="H21" s="16"/>
      <c r="I21" s="16"/>
    </row>
    <row r="22" spans="1:9" s="17" customFormat="1">
      <c r="A22" s="18">
        <v>1997</v>
      </c>
      <c r="B22" s="19">
        <v>3579</v>
      </c>
      <c r="C22" s="19">
        <v>10</v>
      </c>
      <c r="D22" s="20">
        <v>2225</v>
      </c>
      <c r="E22" s="20"/>
      <c r="F22" s="19">
        <v>880</v>
      </c>
      <c r="G22" s="19">
        <v>464</v>
      </c>
      <c r="H22" s="16"/>
      <c r="I22" s="16"/>
    </row>
    <row r="23" spans="1:9" s="17" customFormat="1">
      <c r="A23" s="18">
        <v>1998</v>
      </c>
      <c r="B23" s="19">
        <v>4068</v>
      </c>
      <c r="C23" s="19">
        <v>6</v>
      </c>
      <c r="D23" s="20">
        <v>2440</v>
      </c>
      <c r="E23" s="20"/>
      <c r="F23" s="19">
        <v>932</v>
      </c>
      <c r="G23" s="19">
        <v>690</v>
      </c>
      <c r="H23" s="16"/>
      <c r="I23" s="16"/>
    </row>
    <row r="24" spans="1:9" s="17" customFormat="1">
      <c r="A24" s="18">
        <v>1999</v>
      </c>
      <c r="B24" s="19">
        <v>4396</v>
      </c>
      <c r="C24" s="19">
        <v>20</v>
      </c>
      <c r="D24" s="20">
        <v>2591</v>
      </c>
      <c r="E24" s="20"/>
      <c r="F24" s="19">
        <v>1343</v>
      </c>
      <c r="G24" s="19">
        <v>442</v>
      </c>
      <c r="H24" s="16"/>
      <c r="I24" s="16"/>
    </row>
    <row r="25" spans="1:9" s="17" customFormat="1">
      <c r="A25" s="21">
        <v>2000</v>
      </c>
      <c r="B25" s="22">
        <v>4359</v>
      </c>
      <c r="C25" s="22">
        <v>26</v>
      </c>
      <c r="D25" s="23">
        <v>2398</v>
      </c>
      <c r="E25" s="23"/>
      <c r="F25" s="22">
        <v>1614</v>
      </c>
      <c r="G25" s="22">
        <v>321</v>
      </c>
      <c r="H25" s="16"/>
      <c r="I25" s="16"/>
    </row>
    <row r="26" spans="1:9" s="17" customFormat="1">
      <c r="A26" s="24">
        <v>2001</v>
      </c>
      <c r="B26" s="19">
        <v>4558</v>
      </c>
      <c r="C26" s="19">
        <v>11</v>
      </c>
      <c r="D26" s="20">
        <v>2562</v>
      </c>
      <c r="E26" s="20"/>
      <c r="F26" s="19">
        <v>1633</v>
      </c>
      <c r="G26" s="19">
        <v>352</v>
      </c>
      <c r="H26" s="16"/>
      <c r="I26" s="16"/>
    </row>
    <row r="27" spans="1:9" s="17" customFormat="1">
      <c r="A27" s="18">
        <v>2002</v>
      </c>
      <c r="B27" s="19">
        <v>4680</v>
      </c>
      <c r="C27" s="19">
        <v>10</v>
      </c>
      <c r="D27" s="20">
        <v>2523</v>
      </c>
      <c r="E27" s="20"/>
      <c r="F27" s="19">
        <v>1703</v>
      </c>
      <c r="G27" s="19">
        <v>444</v>
      </c>
      <c r="H27" s="16"/>
      <c r="I27" s="16"/>
    </row>
    <row r="28" spans="1:9" s="17" customFormat="1">
      <c r="A28" s="18">
        <v>2003</v>
      </c>
      <c r="B28" s="19">
        <v>4712</v>
      </c>
      <c r="C28" s="19">
        <v>20</v>
      </c>
      <c r="D28" s="20">
        <v>2499</v>
      </c>
      <c r="E28" s="20"/>
      <c r="F28" s="19">
        <v>1813</v>
      </c>
      <c r="G28" s="19">
        <v>380</v>
      </c>
      <c r="H28" s="16"/>
      <c r="I28" s="16"/>
    </row>
    <row r="29" spans="1:9" s="17" customFormat="1">
      <c r="A29" s="18">
        <v>2004</v>
      </c>
      <c r="B29" s="19">
        <v>4913</v>
      </c>
      <c r="C29" s="19">
        <v>51</v>
      </c>
      <c r="D29" s="20">
        <v>2811</v>
      </c>
      <c r="E29" s="20"/>
      <c r="F29" s="19">
        <v>1592</v>
      </c>
      <c r="G29" s="19">
        <v>459</v>
      </c>
      <c r="H29" s="16"/>
      <c r="I29" s="16"/>
    </row>
    <row r="30" spans="1:9" s="17" customFormat="1">
      <c r="A30" s="18">
        <v>2005</v>
      </c>
      <c r="B30" s="19">
        <v>4762</v>
      </c>
      <c r="C30" s="19">
        <v>16</v>
      </c>
      <c r="D30" s="20">
        <v>2666</v>
      </c>
      <c r="E30" s="20"/>
      <c r="F30" s="19">
        <v>1612</v>
      </c>
      <c r="G30" s="19">
        <v>468</v>
      </c>
      <c r="H30" s="16"/>
      <c r="I30" s="16"/>
    </row>
    <row r="31" spans="1:9" s="17" customFormat="1">
      <c r="A31" s="24">
        <v>2006</v>
      </c>
      <c r="B31" s="25">
        <v>5201</v>
      </c>
      <c r="C31" s="25">
        <v>21</v>
      </c>
      <c r="D31" s="26">
        <v>2911</v>
      </c>
      <c r="E31" s="26"/>
      <c r="F31" s="25">
        <v>1864</v>
      </c>
      <c r="G31" s="25">
        <v>405</v>
      </c>
      <c r="H31" s="16"/>
      <c r="I31" s="16"/>
    </row>
    <row r="32" spans="1:9" s="17" customFormat="1">
      <c r="A32" s="18">
        <v>2007</v>
      </c>
      <c r="B32" s="19">
        <v>5406</v>
      </c>
      <c r="C32" s="19">
        <v>52</v>
      </c>
      <c r="D32" s="20">
        <v>3107</v>
      </c>
      <c r="E32" s="20"/>
      <c r="F32" s="19">
        <v>1836</v>
      </c>
      <c r="G32" s="19">
        <v>411</v>
      </c>
      <c r="H32" s="16"/>
      <c r="I32" s="16"/>
    </row>
    <row r="33" spans="1:9" s="17" customFormat="1">
      <c r="A33" s="18">
        <v>2008</v>
      </c>
      <c r="B33" s="19">
        <v>5246</v>
      </c>
      <c r="C33" s="19">
        <v>46</v>
      </c>
      <c r="D33" s="20">
        <v>3494</v>
      </c>
      <c r="E33" s="20"/>
      <c r="F33" s="19">
        <v>1360</v>
      </c>
      <c r="G33" s="19">
        <v>346</v>
      </c>
      <c r="H33" s="16"/>
      <c r="I33" s="16"/>
    </row>
    <row r="34" spans="1:9" s="17" customFormat="1">
      <c r="A34" s="18">
        <v>2009</v>
      </c>
      <c r="B34" s="19">
        <v>5197</v>
      </c>
      <c r="C34" s="19">
        <v>28</v>
      </c>
      <c r="D34" s="20">
        <v>3575</v>
      </c>
      <c r="E34" s="20"/>
      <c r="F34" s="19">
        <v>1251</v>
      </c>
      <c r="G34" s="19">
        <v>343</v>
      </c>
      <c r="H34" s="16"/>
      <c r="I34" s="16"/>
    </row>
    <row r="35" spans="1:9" s="17" customFormat="1">
      <c r="A35" s="18">
        <v>2010</v>
      </c>
      <c r="B35" s="19">
        <v>4919</v>
      </c>
      <c r="C35" s="19">
        <v>52</v>
      </c>
      <c r="D35" s="20">
        <v>3180</v>
      </c>
      <c r="E35" s="20"/>
      <c r="F35" s="19">
        <v>1317</v>
      </c>
      <c r="G35" s="19">
        <v>370</v>
      </c>
      <c r="H35" s="16"/>
      <c r="I35" s="16"/>
    </row>
    <row r="36" spans="1:9" s="17" customFormat="1">
      <c r="A36" s="24">
        <v>2011</v>
      </c>
      <c r="B36" s="25">
        <v>4625</v>
      </c>
      <c r="C36" s="25">
        <v>24</v>
      </c>
      <c r="D36" s="26">
        <v>3080</v>
      </c>
      <c r="E36" s="26"/>
      <c r="F36" s="25">
        <v>1193</v>
      </c>
      <c r="G36" s="25">
        <v>328</v>
      </c>
      <c r="H36" s="16"/>
      <c r="I36" s="16"/>
    </row>
    <row r="37" spans="1:9" s="17" customFormat="1">
      <c r="A37" s="18">
        <v>2012</v>
      </c>
      <c r="B37" s="19">
        <v>4919</v>
      </c>
      <c r="C37" s="19">
        <v>42</v>
      </c>
      <c r="D37" s="19">
        <v>2640</v>
      </c>
      <c r="E37" s="19">
        <v>986</v>
      </c>
      <c r="F37" s="19">
        <v>1016</v>
      </c>
      <c r="G37" s="19">
        <v>235</v>
      </c>
      <c r="H37" s="16"/>
      <c r="I37" s="16"/>
    </row>
    <row r="38" spans="1:9" s="17" customFormat="1">
      <c r="A38" s="18">
        <v>2013</v>
      </c>
      <c r="B38" s="19">
        <v>4997</v>
      </c>
      <c r="C38" s="19">
        <v>18</v>
      </c>
      <c r="D38" s="19">
        <v>2535</v>
      </c>
      <c r="E38" s="19">
        <v>952</v>
      </c>
      <c r="F38" s="19">
        <v>1185</v>
      </c>
      <c r="G38" s="19">
        <v>307</v>
      </c>
      <c r="H38" s="16"/>
      <c r="I38" s="16"/>
    </row>
    <row r="39" spans="1:9" s="17" customFormat="1">
      <c r="A39" s="18">
        <v>2014</v>
      </c>
      <c r="B39" s="19">
        <v>4847</v>
      </c>
      <c r="C39" s="19">
        <v>29</v>
      </c>
      <c r="D39" s="19">
        <v>2449</v>
      </c>
      <c r="E39" s="19">
        <v>873</v>
      </c>
      <c r="F39" s="19">
        <v>1316</v>
      </c>
      <c r="G39" s="19">
        <v>180</v>
      </c>
      <c r="H39" s="16"/>
      <c r="I39" s="16"/>
    </row>
    <row r="40" spans="1:9" s="17" customFormat="1">
      <c r="A40" s="18">
        <v>2015</v>
      </c>
      <c r="B40" s="19">
        <v>4802</v>
      </c>
      <c r="C40" s="19">
        <v>19</v>
      </c>
      <c r="D40" s="19">
        <v>2477</v>
      </c>
      <c r="E40" s="19">
        <v>916</v>
      </c>
      <c r="F40" s="19">
        <v>1185</v>
      </c>
      <c r="G40" s="19">
        <v>205</v>
      </c>
      <c r="H40" s="16"/>
      <c r="I40" s="16"/>
    </row>
    <row r="41" spans="1:9" s="13" customFormat="1">
      <c r="A41" s="24">
        <v>2016</v>
      </c>
      <c r="B41" s="25">
        <v>4809</v>
      </c>
      <c r="C41" s="25">
        <v>8</v>
      </c>
      <c r="D41" s="25">
        <v>2470</v>
      </c>
      <c r="E41" s="25">
        <v>829</v>
      </c>
      <c r="F41" s="25">
        <v>1293</v>
      </c>
      <c r="G41" s="25">
        <v>209</v>
      </c>
      <c r="H41" s="10"/>
      <c r="I41" s="10"/>
    </row>
    <row r="42" spans="1:9" s="10" customFormat="1">
      <c r="A42" s="37">
        <v>2017</v>
      </c>
      <c r="B42" s="27">
        <v>4697</v>
      </c>
      <c r="C42" s="27">
        <v>21</v>
      </c>
      <c r="D42" s="27">
        <v>2515</v>
      </c>
      <c r="E42" s="27">
        <v>728</v>
      </c>
      <c r="F42" s="27">
        <v>1247</v>
      </c>
      <c r="G42" s="27">
        <v>186</v>
      </c>
      <c r="H42" s="17"/>
      <c r="I42" s="17"/>
    </row>
    <row r="43" spans="1:9" s="10" customFormat="1">
      <c r="A43" s="18"/>
      <c r="B43" s="19"/>
      <c r="C43" s="19"/>
      <c r="D43" s="19"/>
      <c r="E43" s="19"/>
      <c r="F43" s="19"/>
      <c r="G43" s="19"/>
      <c r="H43" s="13"/>
      <c r="I43" s="13"/>
    </row>
    <row r="44" spans="1:9" s="13" customFormat="1">
      <c r="A44" s="28" t="s">
        <v>13</v>
      </c>
      <c r="B44" s="10"/>
      <c r="C44" s="10"/>
      <c r="D44" s="10"/>
      <c r="E44" s="10"/>
      <c r="F44" s="29"/>
      <c r="G44" s="29"/>
    </row>
    <row r="45" spans="1:9" s="17" customFormat="1">
      <c r="A45" s="10"/>
      <c r="B45" s="10"/>
      <c r="C45" s="11"/>
      <c r="D45" s="11"/>
      <c r="E45" s="12"/>
      <c r="F45" s="12"/>
      <c r="G45" s="12" t="s">
        <v>1</v>
      </c>
      <c r="H45" s="16"/>
      <c r="I45" s="16"/>
    </row>
    <row r="46" spans="1:9" s="17" customFormat="1">
      <c r="A46" s="39" t="s">
        <v>5</v>
      </c>
      <c r="B46" s="39" t="s">
        <v>2</v>
      </c>
      <c r="C46" s="39" t="s">
        <v>6</v>
      </c>
      <c r="D46" s="14" t="s">
        <v>0</v>
      </c>
      <c r="E46" s="14"/>
      <c r="F46" s="39" t="s">
        <v>7</v>
      </c>
      <c r="G46" s="39" t="s">
        <v>8</v>
      </c>
      <c r="H46" s="16"/>
      <c r="I46" s="16"/>
    </row>
    <row r="47" spans="1:9" s="17" customFormat="1">
      <c r="A47" s="40"/>
      <c r="B47" s="40"/>
      <c r="C47" s="40"/>
      <c r="D47" s="15" t="s">
        <v>9</v>
      </c>
      <c r="E47" s="15" t="s">
        <v>10</v>
      </c>
      <c r="F47" s="40"/>
      <c r="G47" s="40"/>
      <c r="H47" s="16"/>
      <c r="I47" s="16"/>
    </row>
    <row r="48" spans="1:9" s="17" customFormat="1">
      <c r="A48" s="18">
        <v>1981</v>
      </c>
      <c r="B48" s="19">
        <v>607</v>
      </c>
      <c r="C48" s="19">
        <v>1</v>
      </c>
      <c r="D48" s="20">
        <v>227</v>
      </c>
      <c r="E48" s="20"/>
      <c r="F48" s="19">
        <f>B48-C48-D48-G48</f>
        <v>313</v>
      </c>
      <c r="G48" s="19">
        <v>66</v>
      </c>
      <c r="H48" s="16"/>
      <c r="I48" s="16"/>
    </row>
    <row r="49" spans="1:9" s="17" customFormat="1">
      <c r="A49" s="18">
        <v>1982</v>
      </c>
      <c r="B49" s="19">
        <v>569</v>
      </c>
      <c r="C49" s="19">
        <v>0</v>
      </c>
      <c r="D49" s="20">
        <v>241</v>
      </c>
      <c r="E49" s="20"/>
      <c r="F49" s="19">
        <f t="shared" ref="F49:F77" si="0">B49-C49-D49-G49</f>
        <v>302</v>
      </c>
      <c r="G49" s="19">
        <v>26</v>
      </c>
      <c r="H49" s="16"/>
      <c r="I49" s="16"/>
    </row>
    <row r="50" spans="1:9" s="17" customFormat="1">
      <c r="A50" s="18">
        <v>1983</v>
      </c>
      <c r="B50" s="19">
        <v>582</v>
      </c>
      <c r="C50" s="19">
        <v>0</v>
      </c>
      <c r="D50" s="20">
        <v>232</v>
      </c>
      <c r="E50" s="20"/>
      <c r="F50" s="19">
        <f t="shared" si="0"/>
        <v>297</v>
      </c>
      <c r="G50" s="19">
        <v>53</v>
      </c>
      <c r="H50" s="16"/>
      <c r="I50" s="16"/>
    </row>
    <row r="51" spans="1:9" s="17" customFormat="1">
      <c r="A51" s="18">
        <v>1984</v>
      </c>
      <c r="B51" s="19">
        <v>529</v>
      </c>
      <c r="C51" s="19">
        <v>1</v>
      </c>
      <c r="D51" s="20">
        <v>248</v>
      </c>
      <c r="E51" s="20"/>
      <c r="F51" s="19">
        <f t="shared" si="0"/>
        <v>241</v>
      </c>
      <c r="G51" s="19">
        <v>39</v>
      </c>
      <c r="H51" s="16"/>
      <c r="I51" s="16"/>
    </row>
    <row r="52" spans="1:9" s="17" customFormat="1">
      <c r="A52" s="21">
        <v>1985</v>
      </c>
      <c r="B52" s="22">
        <v>610</v>
      </c>
      <c r="C52" s="22">
        <v>0</v>
      </c>
      <c r="D52" s="23">
        <v>287</v>
      </c>
      <c r="E52" s="23"/>
      <c r="F52" s="22">
        <f t="shared" si="0"/>
        <v>278</v>
      </c>
      <c r="G52" s="22">
        <v>45</v>
      </c>
      <c r="H52" s="16"/>
      <c r="I52" s="16"/>
    </row>
    <row r="53" spans="1:9" s="17" customFormat="1">
      <c r="A53" s="18">
        <v>1986</v>
      </c>
      <c r="B53" s="19">
        <v>564</v>
      </c>
      <c r="C53" s="19">
        <v>0</v>
      </c>
      <c r="D53" s="20">
        <v>298</v>
      </c>
      <c r="E53" s="20"/>
      <c r="F53" s="19">
        <f t="shared" si="0"/>
        <v>241</v>
      </c>
      <c r="G53" s="19">
        <v>25</v>
      </c>
      <c r="H53" s="16"/>
      <c r="I53" s="16"/>
    </row>
    <row r="54" spans="1:9" s="17" customFormat="1">
      <c r="A54" s="18">
        <v>1987</v>
      </c>
      <c r="B54" s="19">
        <v>605</v>
      </c>
      <c r="C54" s="19">
        <v>3</v>
      </c>
      <c r="D54" s="20">
        <v>283</v>
      </c>
      <c r="E54" s="20"/>
      <c r="F54" s="19">
        <f t="shared" si="0"/>
        <v>258</v>
      </c>
      <c r="G54" s="19">
        <v>61</v>
      </c>
      <c r="H54" s="16"/>
      <c r="I54" s="16"/>
    </row>
    <row r="55" spans="1:9" s="17" customFormat="1">
      <c r="A55" s="18">
        <v>1988</v>
      </c>
      <c r="B55" s="19">
        <v>589</v>
      </c>
      <c r="C55" s="19">
        <v>1</v>
      </c>
      <c r="D55" s="20">
        <v>298</v>
      </c>
      <c r="E55" s="20"/>
      <c r="F55" s="19">
        <f t="shared" si="0"/>
        <v>248</v>
      </c>
      <c r="G55" s="19">
        <v>42</v>
      </c>
      <c r="H55" s="16"/>
      <c r="I55" s="16"/>
    </row>
    <row r="56" spans="1:9" s="17" customFormat="1">
      <c r="A56" s="18">
        <v>1989</v>
      </c>
      <c r="B56" s="19">
        <v>675</v>
      </c>
      <c r="C56" s="19">
        <v>1</v>
      </c>
      <c r="D56" s="20">
        <v>328</v>
      </c>
      <c r="E56" s="20"/>
      <c r="F56" s="19">
        <f t="shared" si="0"/>
        <v>256</v>
      </c>
      <c r="G56" s="19">
        <v>90</v>
      </c>
      <c r="H56" s="16"/>
      <c r="I56" s="16"/>
    </row>
    <row r="57" spans="1:9" s="17" customFormat="1">
      <c r="A57" s="21">
        <v>1990</v>
      </c>
      <c r="B57" s="22">
        <v>634</v>
      </c>
      <c r="C57" s="22">
        <v>0</v>
      </c>
      <c r="D57" s="23">
        <v>321</v>
      </c>
      <c r="E57" s="23"/>
      <c r="F57" s="22">
        <f t="shared" si="0"/>
        <v>240</v>
      </c>
      <c r="G57" s="22">
        <v>73</v>
      </c>
      <c r="H57" s="16"/>
      <c r="I57" s="16"/>
    </row>
    <row r="58" spans="1:9" s="17" customFormat="1">
      <c r="A58" s="18">
        <v>1991</v>
      </c>
      <c r="B58" s="19">
        <v>674</v>
      </c>
      <c r="C58" s="19">
        <v>2</v>
      </c>
      <c r="D58" s="20">
        <v>347</v>
      </c>
      <c r="E58" s="20"/>
      <c r="F58" s="19">
        <f t="shared" si="0"/>
        <v>273</v>
      </c>
      <c r="G58" s="19">
        <v>52</v>
      </c>
      <c r="H58" s="16"/>
      <c r="I58" s="16"/>
    </row>
    <row r="59" spans="1:9" s="17" customFormat="1">
      <c r="A59" s="18">
        <v>1992</v>
      </c>
      <c r="B59" s="19">
        <v>730</v>
      </c>
      <c r="C59" s="19">
        <v>4</v>
      </c>
      <c r="D59" s="20">
        <v>430</v>
      </c>
      <c r="E59" s="20"/>
      <c r="F59" s="19">
        <f t="shared" si="0"/>
        <v>243</v>
      </c>
      <c r="G59" s="19">
        <v>53</v>
      </c>
      <c r="H59" s="16"/>
      <c r="I59" s="16"/>
    </row>
    <row r="60" spans="1:9" s="17" customFormat="1">
      <c r="A60" s="18">
        <v>1993</v>
      </c>
      <c r="B60" s="19">
        <v>770</v>
      </c>
      <c r="C60" s="19">
        <v>0</v>
      </c>
      <c r="D60" s="20">
        <v>408</v>
      </c>
      <c r="E60" s="20"/>
      <c r="F60" s="19">
        <f t="shared" si="0"/>
        <v>276</v>
      </c>
      <c r="G60" s="19">
        <v>86</v>
      </c>
      <c r="H60" s="16"/>
      <c r="I60" s="16"/>
    </row>
    <row r="61" spans="1:9" s="17" customFormat="1">
      <c r="A61" s="18">
        <v>1994</v>
      </c>
      <c r="B61" s="19">
        <v>863</v>
      </c>
      <c r="C61" s="19">
        <v>2</v>
      </c>
      <c r="D61" s="20">
        <v>505</v>
      </c>
      <c r="E61" s="20"/>
      <c r="F61" s="19">
        <f t="shared" si="0"/>
        <v>280</v>
      </c>
      <c r="G61" s="19">
        <v>76</v>
      </c>
      <c r="H61" s="16"/>
      <c r="I61" s="16"/>
    </row>
    <row r="62" spans="1:9" s="17" customFormat="1">
      <c r="A62" s="21">
        <v>1995</v>
      </c>
      <c r="B62" s="22">
        <v>956</v>
      </c>
      <c r="C62" s="22">
        <v>10</v>
      </c>
      <c r="D62" s="23">
        <v>467</v>
      </c>
      <c r="E62" s="23"/>
      <c r="F62" s="22">
        <f t="shared" si="0"/>
        <v>409</v>
      </c>
      <c r="G62" s="22">
        <v>70</v>
      </c>
      <c r="H62" s="16"/>
      <c r="I62" s="16"/>
    </row>
    <row r="63" spans="1:9" s="17" customFormat="1">
      <c r="A63" s="18">
        <v>1996</v>
      </c>
      <c r="B63" s="19">
        <v>1016</v>
      </c>
      <c r="C63" s="19">
        <v>2</v>
      </c>
      <c r="D63" s="20">
        <v>537</v>
      </c>
      <c r="E63" s="20"/>
      <c r="F63" s="19">
        <f t="shared" si="0"/>
        <v>405</v>
      </c>
      <c r="G63" s="19">
        <v>72</v>
      </c>
      <c r="H63" s="16"/>
      <c r="I63" s="16"/>
    </row>
    <row r="64" spans="1:9" s="17" customFormat="1">
      <c r="A64" s="18">
        <v>1997</v>
      </c>
      <c r="B64" s="19">
        <v>1145</v>
      </c>
      <c r="C64" s="19">
        <v>5</v>
      </c>
      <c r="D64" s="20">
        <v>526</v>
      </c>
      <c r="E64" s="20"/>
      <c r="F64" s="19">
        <f t="shared" si="0"/>
        <v>499</v>
      </c>
      <c r="G64" s="19">
        <v>115</v>
      </c>
      <c r="H64" s="16"/>
      <c r="I64" s="16"/>
    </row>
    <row r="65" spans="1:9" s="17" customFormat="1">
      <c r="A65" s="18">
        <v>1998</v>
      </c>
      <c r="B65" s="19">
        <v>1301</v>
      </c>
      <c r="C65" s="19">
        <v>4</v>
      </c>
      <c r="D65" s="20">
        <v>633</v>
      </c>
      <c r="E65" s="20"/>
      <c r="F65" s="19">
        <f t="shared" si="0"/>
        <v>494</v>
      </c>
      <c r="G65" s="19">
        <v>170</v>
      </c>
      <c r="H65" s="16"/>
      <c r="I65" s="16"/>
    </row>
    <row r="66" spans="1:9" s="17" customFormat="1">
      <c r="A66" s="18">
        <v>1999</v>
      </c>
      <c r="B66" s="19">
        <v>1406</v>
      </c>
      <c r="C66" s="19">
        <v>7</v>
      </c>
      <c r="D66" s="20">
        <v>748</v>
      </c>
      <c r="E66" s="20"/>
      <c r="F66" s="19">
        <f t="shared" si="0"/>
        <v>542</v>
      </c>
      <c r="G66" s="19">
        <v>109</v>
      </c>
      <c r="H66" s="16"/>
      <c r="I66" s="16"/>
    </row>
    <row r="67" spans="1:9" s="17" customFormat="1">
      <c r="A67" s="21">
        <v>2000</v>
      </c>
      <c r="B67" s="22">
        <v>1456</v>
      </c>
      <c r="C67" s="22">
        <v>13</v>
      </c>
      <c r="D67" s="23">
        <v>673</v>
      </c>
      <c r="E67" s="23"/>
      <c r="F67" s="22">
        <f t="shared" si="0"/>
        <v>633</v>
      </c>
      <c r="G67" s="22">
        <v>137</v>
      </c>
      <c r="H67" s="16"/>
      <c r="I67" s="16"/>
    </row>
    <row r="68" spans="1:9" s="17" customFormat="1">
      <c r="A68" s="24">
        <v>2001</v>
      </c>
      <c r="B68" s="19">
        <v>1510</v>
      </c>
      <c r="C68" s="19">
        <v>7</v>
      </c>
      <c r="D68" s="20">
        <v>776</v>
      </c>
      <c r="E68" s="20"/>
      <c r="F68" s="19">
        <f t="shared" si="0"/>
        <v>637</v>
      </c>
      <c r="G68" s="19">
        <v>90</v>
      </c>
      <c r="H68" s="16"/>
      <c r="I68" s="16"/>
    </row>
    <row r="69" spans="1:9" s="17" customFormat="1">
      <c r="A69" s="18">
        <v>2002</v>
      </c>
      <c r="B69" s="19">
        <v>1607</v>
      </c>
      <c r="C69" s="19">
        <v>5</v>
      </c>
      <c r="D69" s="20">
        <v>803</v>
      </c>
      <c r="E69" s="20"/>
      <c r="F69" s="19">
        <f t="shared" si="0"/>
        <v>662</v>
      </c>
      <c r="G69" s="19">
        <v>137</v>
      </c>
      <c r="H69" s="16"/>
      <c r="I69" s="16"/>
    </row>
    <row r="70" spans="1:9" s="17" customFormat="1">
      <c r="A70" s="18">
        <v>2003</v>
      </c>
      <c r="B70" s="19">
        <v>1500</v>
      </c>
      <c r="C70" s="19">
        <v>5</v>
      </c>
      <c r="D70" s="20">
        <v>720</v>
      </c>
      <c r="E70" s="20"/>
      <c r="F70" s="19">
        <f t="shared" si="0"/>
        <v>645</v>
      </c>
      <c r="G70" s="19">
        <v>130</v>
      </c>
      <c r="H70" s="16"/>
      <c r="I70" s="16"/>
    </row>
    <row r="71" spans="1:9" s="17" customFormat="1">
      <c r="A71" s="18">
        <v>2004</v>
      </c>
      <c r="B71" s="19">
        <v>1558</v>
      </c>
      <c r="C71" s="19">
        <v>15</v>
      </c>
      <c r="D71" s="20">
        <v>818</v>
      </c>
      <c r="E71" s="20"/>
      <c r="F71" s="19">
        <f t="shared" si="0"/>
        <v>601</v>
      </c>
      <c r="G71" s="19">
        <v>124</v>
      </c>
      <c r="H71" s="16"/>
      <c r="I71" s="16"/>
    </row>
    <row r="72" spans="1:9" s="17" customFormat="1">
      <c r="A72" s="18">
        <v>2005</v>
      </c>
      <c r="B72" s="19">
        <v>1421</v>
      </c>
      <c r="C72" s="19">
        <v>12</v>
      </c>
      <c r="D72" s="20">
        <v>737</v>
      </c>
      <c r="E72" s="20"/>
      <c r="F72" s="19">
        <f t="shared" si="0"/>
        <v>562</v>
      </c>
      <c r="G72" s="19">
        <v>110</v>
      </c>
      <c r="H72" s="16"/>
      <c r="I72" s="16"/>
    </row>
    <row r="73" spans="1:9" s="17" customFormat="1">
      <c r="A73" s="24">
        <v>2006</v>
      </c>
      <c r="B73" s="25">
        <v>1522</v>
      </c>
      <c r="C73" s="25">
        <v>14</v>
      </c>
      <c r="D73" s="26">
        <v>730</v>
      </c>
      <c r="E73" s="26"/>
      <c r="F73" s="25">
        <f t="shared" si="0"/>
        <v>687</v>
      </c>
      <c r="G73" s="25">
        <v>91</v>
      </c>
      <c r="H73" s="16"/>
      <c r="I73" s="16"/>
    </row>
    <row r="74" spans="1:9" s="17" customFormat="1">
      <c r="A74" s="18">
        <v>2007</v>
      </c>
      <c r="B74" s="19">
        <v>1687</v>
      </c>
      <c r="C74" s="19">
        <v>37</v>
      </c>
      <c r="D74" s="20">
        <v>909</v>
      </c>
      <c r="E74" s="20"/>
      <c r="F74" s="19">
        <f t="shared" si="0"/>
        <v>607</v>
      </c>
      <c r="G74" s="19">
        <v>134</v>
      </c>
      <c r="H74" s="16"/>
      <c r="I74" s="16"/>
    </row>
    <row r="75" spans="1:9" s="17" customFormat="1">
      <c r="A75" s="18">
        <v>2008</v>
      </c>
      <c r="B75" s="19">
        <v>1610</v>
      </c>
      <c r="C75" s="19">
        <v>27</v>
      </c>
      <c r="D75" s="20">
        <v>986</v>
      </c>
      <c r="E75" s="20"/>
      <c r="F75" s="19">
        <f t="shared" si="0"/>
        <v>482</v>
      </c>
      <c r="G75" s="19">
        <v>115</v>
      </c>
      <c r="H75" s="16"/>
      <c r="I75" s="16"/>
    </row>
    <row r="76" spans="1:9" s="17" customFormat="1">
      <c r="A76" s="18">
        <v>2009</v>
      </c>
      <c r="B76" s="19">
        <v>1483</v>
      </c>
      <c r="C76" s="19">
        <v>19</v>
      </c>
      <c r="D76" s="20">
        <v>887</v>
      </c>
      <c r="E76" s="20"/>
      <c r="F76" s="19">
        <f t="shared" si="0"/>
        <v>483</v>
      </c>
      <c r="G76" s="19">
        <v>94</v>
      </c>
      <c r="H76" s="16"/>
      <c r="I76" s="16"/>
    </row>
    <row r="77" spans="1:9" s="17" customFormat="1">
      <c r="A77" s="18">
        <v>2010</v>
      </c>
      <c r="B77" s="19">
        <v>1350</v>
      </c>
      <c r="C77" s="19">
        <v>14</v>
      </c>
      <c r="D77" s="20">
        <v>743</v>
      </c>
      <c r="E77" s="20"/>
      <c r="F77" s="19">
        <f t="shared" si="0"/>
        <v>482</v>
      </c>
      <c r="G77" s="19">
        <v>111</v>
      </c>
      <c r="H77" s="16"/>
      <c r="I77" s="16"/>
    </row>
    <row r="78" spans="1:9" s="17" customFormat="1">
      <c r="A78" s="24">
        <v>2011</v>
      </c>
      <c r="B78" s="25">
        <v>1255</v>
      </c>
      <c r="C78" s="25">
        <v>15</v>
      </c>
      <c r="D78" s="26">
        <v>681</v>
      </c>
      <c r="E78" s="26"/>
      <c r="F78" s="25">
        <v>466</v>
      </c>
      <c r="G78" s="25">
        <v>93</v>
      </c>
      <c r="H78" s="16"/>
      <c r="I78" s="16"/>
    </row>
    <row r="79" spans="1:9" s="17" customFormat="1">
      <c r="A79" s="18">
        <v>2012</v>
      </c>
      <c r="B79" s="19">
        <v>1358</v>
      </c>
      <c r="C79" s="19">
        <v>10</v>
      </c>
      <c r="D79" s="19">
        <v>507</v>
      </c>
      <c r="E79" s="19">
        <v>431</v>
      </c>
      <c r="F79" s="19">
        <v>347</v>
      </c>
      <c r="G79" s="19">
        <v>63</v>
      </c>
      <c r="H79" s="16"/>
      <c r="I79" s="16"/>
    </row>
    <row r="80" spans="1:9" s="17" customFormat="1">
      <c r="A80" s="18">
        <v>2013</v>
      </c>
      <c r="B80" s="19">
        <v>1328</v>
      </c>
      <c r="C80" s="19">
        <v>5</v>
      </c>
      <c r="D80" s="19">
        <v>508</v>
      </c>
      <c r="E80" s="19">
        <v>376</v>
      </c>
      <c r="F80" s="19">
        <v>367</v>
      </c>
      <c r="G80" s="19">
        <v>72</v>
      </c>
      <c r="H80" s="16"/>
      <c r="I80" s="16"/>
    </row>
    <row r="81" spans="1:9" s="13" customFormat="1">
      <c r="A81" s="18">
        <v>2014</v>
      </c>
      <c r="B81" s="19">
        <v>1317</v>
      </c>
      <c r="C81" s="19">
        <v>10</v>
      </c>
      <c r="D81" s="19">
        <v>503</v>
      </c>
      <c r="E81" s="19">
        <v>376</v>
      </c>
      <c r="F81" s="19">
        <v>372</v>
      </c>
      <c r="G81" s="19">
        <v>56</v>
      </c>
      <c r="H81" s="10"/>
      <c r="I81" s="10"/>
    </row>
    <row r="82" spans="1:9" s="13" customFormat="1">
      <c r="A82" s="18">
        <v>2015</v>
      </c>
      <c r="B82" s="19">
        <v>1308</v>
      </c>
      <c r="C82" s="19">
        <v>6</v>
      </c>
      <c r="D82" s="19">
        <v>512</v>
      </c>
      <c r="E82" s="19">
        <v>365</v>
      </c>
      <c r="F82" s="19">
        <v>363</v>
      </c>
      <c r="G82" s="19">
        <v>62</v>
      </c>
    </row>
    <row r="83" spans="1:9" s="17" customFormat="1">
      <c r="A83" s="24">
        <v>2016</v>
      </c>
      <c r="B83" s="25">
        <v>1369</v>
      </c>
      <c r="C83" s="25">
        <v>4</v>
      </c>
      <c r="D83" s="25">
        <v>541</v>
      </c>
      <c r="E83" s="25">
        <v>311</v>
      </c>
      <c r="F83" s="25">
        <v>454</v>
      </c>
      <c r="G83" s="25">
        <v>59</v>
      </c>
      <c r="H83" s="31"/>
      <c r="I83" s="31"/>
    </row>
    <row r="84" spans="1:9" s="17" customFormat="1">
      <c r="A84" s="37">
        <v>2017</v>
      </c>
      <c r="B84" s="27">
        <v>1373</v>
      </c>
      <c r="C84" s="27">
        <v>4</v>
      </c>
      <c r="D84" s="27">
        <v>570</v>
      </c>
      <c r="E84" s="27">
        <v>272</v>
      </c>
      <c r="F84" s="27">
        <v>455</v>
      </c>
      <c r="G84" s="27">
        <v>72</v>
      </c>
      <c r="H84" s="31"/>
      <c r="I84" s="31"/>
    </row>
    <row r="85" spans="1:9" s="17" customFormat="1">
      <c r="A85" s="18"/>
      <c r="B85" s="19"/>
      <c r="C85" s="19"/>
      <c r="D85" s="19"/>
      <c r="E85" s="19"/>
      <c r="F85" s="19"/>
      <c r="G85" s="19"/>
      <c r="H85" s="31"/>
      <c r="I85" s="31"/>
    </row>
    <row r="86" spans="1:9" s="17" customFormat="1">
      <c r="A86" s="30" t="s">
        <v>11</v>
      </c>
      <c r="B86" s="10"/>
      <c r="C86" s="10"/>
      <c r="D86" s="10"/>
      <c r="E86" s="10"/>
      <c r="F86" s="12"/>
      <c r="G86" s="29"/>
      <c r="H86" s="31"/>
      <c r="I86" s="31"/>
    </row>
    <row r="87" spans="1:9" s="17" customFormat="1">
      <c r="A87" s="10"/>
      <c r="B87" s="10"/>
      <c r="C87" s="11"/>
      <c r="D87" s="11"/>
      <c r="E87" s="12"/>
      <c r="F87" s="12"/>
      <c r="G87" s="12" t="s">
        <v>1</v>
      </c>
      <c r="H87" s="31"/>
      <c r="I87" s="31"/>
    </row>
    <row r="88" spans="1:9" s="17" customFormat="1">
      <c r="A88" s="39" t="s">
        <v>5</v>
      </c>
      <c r="B88" s="39" t="s">
        <v>2</v>
      </c>
      <c r="C88" s="39" t="s">
        <v>6</v>
      </c>
      <c r="D88" s="14" t="s">
        <v>0</v>
      </c>
      <c r="E88" s="14"/>
      <c r="F88" s="39" t="s">
        <v>7</v>
      </c>
      <c r="G88" s="39" t="s">
        <v>8</v>
      </c>
      <c r="H88" s="31"/>
      <c r="I88" s="31"/>
    </row>
    <row r="89" spans="1:9" s="17" customFormat="1">
      <c r="A89" s="40"/>
      <c r="B89" s="40"/>
      <c r="C89" s="40"/>
      <c r="D89" s="15" t="s">
        <v>9</v>
      </c>
      <c r="E89" s="15" t="s">
        <v>10</v>
      </c>
      <c r="F89" s="40"/>
      <c r="G89" s="40"/>
      <c r="H89" s="31"/>
      <c r="I89" s="31"/>
    </row>
    <row r="90" spans="1:9" s="17" customFormat="1">
      <c r="A90" s="18">
        <v>1981</v>
      </c>
      <c r="B90" s="19">
        <v>685</v>
      </c>
      <c r="C90" s="19">
        <v>6</v>
      </c>
      <c r="D90" s="20">
        <v>438</v>
      </c>
      <c r="E90" s="20"/>
      <c r="F90" s="19">
        <f>B90-C90-D90-G90</f>
        <v>159</v>
      </c>
      <c r="G90" s="19">
        <v>82</v>
      </c>
      <c r="H90" s="31"/>
      <c r="I90" s="31"/>
    </row>
    <row r="91" spans="1:9" s="17" customFormat="1">
      <c r="A91" s="18">
        <v>1982</v>
      </c>
      <c r="B91" s="19">
        <v>621</v>
      </c>
      <c r="C91" s="19">
        <v>6</v>
      </c>
      <c r="D91" s="20">
        <v>420</v>
      </c>
      <c r="E91" s="20"/>
      <c r="F91" s="19">
        <f t="shared" ref="F91:F116" si="1">B91-C91-D91-G91</f>
        <v>92</v>
      </c>
      <c r="G91" s="19">
        <v>103</v>
      </c>
      <c r="H91" s="31"/>
      <c r="I91" s="31"/>
    </row>
    <row r="92" spans="1:9" s="17" customFormat="1">
      <c r="A92" s="18">
        <v>1983</v>
      </c>
      <c r="B92" s="19">
        <v>579</v>
      </c>
      <c r="C92" s="19">
        <v>6</v>
      </c>
      <c r="D92" s="20">
        <v>413</v>
      </c>
      <c r="E92" s="20"/>
      <c r="F92" s="19">
        <f t="shared" si="1"/>
        <v>94</v>
      </c>
      <c r="G92" s="19">
        <v>66</v>
      </c>
      <c r="H92" s="31"/>
      <c r="I92" s="31"/>
    </row>
    <row r="93" spans="1:9" s="17" customFormat="1">
      <c r="A93" s="18">
        <v>1984</v>
      </c>
      <c r="B93" s="19">
        <v>563</v>
      </c>
      <c r="C93" s="19">
        <v>4</v>
      </c>
      <c r="D93" s="20">
        <v>412</v>
      </c>
      <c r="E93" s="20"/>
      <c r="F93" s="19">
        <f t="shared" si="1"/>
        <v>139</v>
      </c>
      <c r="G93" s="19">
        <v>8</v>
      </c>
      <c r="H93" s="31"/>
      <c r="I93" s="31"/>
    </row>
    <row r="94" spans="1:9" s="17" customFormat="1">
      <c r="A94" s="21">
        <v>1985</v>
      </c>
      <c r="B94" s="22">
        <v>552</v>
      </c>
      <c r="C94" s="22">
        <v>1</v>
      </c>
      <c r="D94" s="23">
        <v>411</v>
      </c>
      <c r="E94" s="23"/>
      <c r="F94" s="22">
        <f t="shared" si="1"/>
        <v>114</v>
      </c>
      <c r="G94" s="22">
        <v>26</v>
      </c>
      <c r="H94" s="31"/>
      <c r="I94" s="31"/>
    </row>
    <row r="95" spans="1:9" s="17" customFormat="1">
      <c r="A95" s="18">
        <v>1986</v>
      </c>
      <c r="B95" s="19">
        <v>588</v>
      </c>
      <c r="C95" s="19">
        <v>1</v>
      </c>
      <c r="D95" s="20">
        <v>402</v>
      </c>
      <c r="E95" s="20"/>
      <c r="F95" s="19">
        <f t="shared" si="1"/>
        <v>126</v>
      </c>
      <c r="G95" s="19">
        <v>59</v>
      </c>
      <c r="H95" s="31"/>
      <c r="I95" s="31"/>
    </row>
    <row r="96" spans="1:9" s="17" customFormat="1">
      <c r="A96" s="18">
        <v>1987</v>
      </c>
      <c r="B96" s="19">
        <v>638</v>
      </c>
      <c r="C96" s="19">
        <v>0</v>
      </c>
      <c r="D96" s="20">
        <v>409</v>
      </c>
      <c r="E96" s="20"/>
      <c r="F96" s="19">
        <f t="shared" si="1"/>
        <v>131</v>
      </c>
      <c r="G96" s="19">
        <v>98</v>
      </c>
      <c r="H96" s="31"/>
      <c r="I96" s="31"/>
    </row>
    <row r="97" spans="1:9" s="17" customFormat="1">
      <c r="A97" s="18">
        <v>1988</v>
      </c>
      <c r="B97" s="19">
        <v>721</v>
      </c>
      <c r="C97" s="19">
        <v>1</v>
      </c>
      <c r="D97" s="20">
        <v>492</v>
      </c>
      <c r="E97" s="20"/>
      <c r="F97" s="19">
        <f t="shared" si="1"/>
        <v>141</v>
      </c>
      <c r="G97" s="19">
        <v>87</v>
      </c>
      <c r="H97" s="31"/>
      <c r="I97" s="31"/>
    </row>
    <row r="98" spans="1:9" s="17" customFormat="1">
      <c r="A98" s="18">
        <v>1989</v>
      </c>
      <c r="B98" s="19">
        <v>915</v>
      </c>
      <c r="C98" s="19">
        <v>0</v>
      </c>
      <c r="D98" s="20">
        <v>624</v>
      </c>
      <c r="E98" s="20"/>
      <c r="F98" s="19">
        <f t="shared" si="1"/>
        <v>194</v>
      </c>
      <c r="G98" s="19">
        <v>97</v>
      </c>
      <c r="H98" s="31"/>
      <c r="I98" s="31"/>
    </row>
    <row r="99" spans="1:9" s="17" customFormat="1">
      <c r="A99" s="21">
        <v>1990</v>
      </c>
      <c r="B99" s="22">
        <v>937</v>
      </c>
      <c r="C99" s="22">
        <v>4</v>
      </c>
      <c r="D99" s="23">
        <v>641</v>
      </c>
      <c r="E99" s="23"/>
      <c r="F99" s="22">
        <f t="shared" si="1"/>
        <v>150</v>
      </c>
      <c r="G99" s="22">
        <v>142</v>
      </c>
      <c r="H99" s="31"/>
      <c r="I99" s="31"/>
    </row>
    <row r="100" spans="1:9" s="17" customFormat="1">
      <c r="A100" s="18">
        <v>1991</v>
      </c>
      <c r="B100" s="19">
        <v>1048</v>
      </c>
      <c r="C100" s="19">
        <v>0</v>
      </c>
      <c r="D100" s="20">
        <v>750</v>
      </c>
      <c r="E100" s="20"/>
      <c r="F100" s="19">
        <f t="shared" si="1"/>
        <v>96</v>
      </c>
      <c r="G100" s="19">
        <v>202</v>
      </c>
      <c r="H100" s="31"/>
      <c r="I100" s="31"/>
    </row>
    <row r="101" spans="1:9" s="17" customFormat="1">
      <c r="A101" s="18">
        <v>1992</v>
      </c>
      <c r="B101" s="19">
        <v>1141</v>
      </c>
      <c r="C101" s="19">
        <v>3</v>
      </c>
      <c r="D101" s="20">
        <v>798</v>
      </c>
      <c r="E101" s="20"/>
      <c r="F101" s="19">
        <f t="shared" si="1"/>
        <v>134</v>
      </c>
      <c r="G101" s="19">
        <v>206</v>
      </c>
      <c r="H101" s="31"/>
      <c r="I101" s="31"/>
    </row>
    <row r="102" spans="1:9" s="17" customFormat="1">
      <c r="A102" s="18">
        <v>1993</v>
      </c>
      <c r="B102" s="19">
        <v>1354</v>
      </c>
      <c r="C102" s="19">
        <v>2</v>
      </c>
      <c r="D102" s="20">
        <v>1003</v>
      </c>
      <c r="E102" s="20"/>
      <c r="F102" s="19">
        <f t="shared" si="1"/>
        <v>146</v>
      </c>
      <c r="G102" s="19">
        <v>203</v>
      </c>
      <c r="H102" s="31"/>
      <c r="I102" s="31"/>
    </row>
    <row r="103" spans="1:9" s="17" customFormat="1">
      <c r="A103" s="18">
        <v>1994</v>
      </c>
      <c r="B103" s="19">
        <v>1550</v>
      </c>
      <c r="C103" s="19">
        <v>3</v>
      </c>
      <c r="D103" s="20">
        <v>1118</v>
      </c>
      <c r="E103" s="20"/>
      <c r="F103" s="19">
        <f t="shared" si="1"/>
        <v>194</v>
      </c>
      <c r="G103" s="19">
        <v>235</v>
      </c>
      <c r="H103" s="31"/>
      <c r="I103" s="31"/>
    </row>
    <row r="104" spans="1:9" s="17" customFormat="1">
      <c r="A104" s="21">
        <v>1995</v>
      </c>
      <c r="B104" s="22">
        <v>1783</v>
      </c>
      <c r="C104" s="22">
        <v>5</v>
      </c>
      <c r="D104" s="23">
        <v>1226</v>
      </c>
      <c r="E104" s="23"/>
      <c r="F104" s="22">
        <f t="shared" si="1"/>
        <v>214</v>
      </c>
      <c r="G104" s="22">
        <v>338</v>
      </c>
      <c r="H104" s="31"/>
      <c r="I104" s="31"/>
    </row>
    <row r="105" spans="1:9" s="17" customFormat="1">
      <c r="A105" s="18">
        <v>1996</v>
      </c>
      <c r="B105" s="19">
        <v>2127</v>
      </c>
      <c r="C105" s="19">
        <v>12</v>
      </c>
      <c r="D105" s="20">
        <v>1481</v>
      </c>
      <c r="E105" s="20"/>
      <c r="F105" s="19">
        <f t="shared" si="1"/>
        <v>305</v>
      </c>
      <c r="G105" s="19">
        <v>329</v>
      </c>
      <c r="H105" s="31"/>
      <c r="I105" s="31"/>
    </row>
    <row r="106" spans="1:9" s="17" customFormat="1">
      <c r="A106" s="18">
        <v>1997</v>
      </c>
      <c r="B106" s="19">
        <v>2434</v>
      </c>
      <c r="C106" s="19">
        <v>5</v>
      </c>
      <c r="D106" s="20">
        <v>1699</v>
      </c>
      <c r="E106" s="20"/>
      <c r="F106" s="19">
        <f t="shared" si="1"/>
        <v>381</v>
      </c>
      <c r="G106" s="19">
        <v>349</v>
      </c>
      <c r="H106" s="31"/>
      <c r="I106" s="31"/>
    </row>
    <row r="107" spans="1:9" s="17" customFormat="1">
      <c r="A107" s="18">
        <v>1998</v>
      </c>
      <c r="B107" s="19">
        <v>2767</v>
      </c>
      <c r="C107" s="19">
        <v>2</v>
      </c>
      <c r="D107" s="20">
        <v>1807</v>
      </c>
      <c r="E107" s="20"/>
      <c r="F107" s="19">
        <f t="shared" si="1"/>
        <v>438</v>
      </c>
      <c r="G107" s="19">
        <v>520</v>
      </c>
      <c r="H107" s="31"/>
      <c r="I107" s="31"/>
    </row>
    <row r="108" spans="1:9" s="17" customFormat="1">
      <c r="A108" s="18">
        <v>1999</v>
      </c>
      <c r="B108" s="19">
        <v>2990</v>
      </c>
      <c r="C108" s="19">
        <v>13</v>
      </c>
      <c r="D108" s="20">
        <v>1843</v>
      </c>
      <c r="E108" s="20"/>
      <c r="F108" s="19">
        <f t="shared" si="1"/>
        <v>801</v>
      </c>
      <c r="G108" s="19">
        <v>333</v>
      </c>
      <c r="H108" s="16"/>
      <c r="I108" s="16"/>
    </row>
    <row r="109" spans="1:9" s="17" customFormat="1">
      <c r="A109" s="21">
        <v>2000</v>
      </c>
      <c r="B109" s="22">
        <v>2903</v>
      </c>
      <c r="C109" s="22">
        <v>13</v>
      </c>
      <c r="D109" s="23">
        <v>1725</v>
      </c>
      <c r="E109" s="23"/>
      <c r="F109" s="22">
        <f t="shared" si="1"/>
        <v>981</v>
      </c>
      <c r="G109" s="22">
        <v>184</v>
      </c>
      <c r="H109" s="16"/>
      <c r="I109" s="16"/>
    </row>
    <row r="110" spans="1:9" s="17" customFormat="1">
      <c r="A110" s="24">
        <v>2001</v>
      </c>
      <c r="B110" s="19">
        <v>3048</v>
      </c>
      <c r="C110" s="19">
        <v>4</v>
      </c>
      <c r="D110" s="20">
        <v>1786</v>
      </c>
      <c r="E110" s="20"/>
      <c r="F110" s="19">
        <f t="shared" si="1"/>
        <v>996</v>
      </c>
      <c r="G110" s="19">
        <v>262</v>
      </c>
      <c r="H110" s="16"/>
      <c r="I110" s="16"/>
    </row>
    <row r="111" spans="1:9" s="17" customFormat="1">
      <c r="A111" s="18">
        <v>2002</v>
      </c>
      <c r="B111" s="19">
        <v>3073</v>
      </c>
      <c r="C111" s="19">
        <v>5</v>
      </c>
      <c r="D111" s="20">
        <v>1720</v>
      </c>
      <c r="E111" s="20"/>
      <c r="F111" s="19">
        <f t="shared" si="1"/>
        <v>1041</v>
      </c>
      <c r="G111" s="19">
        <v>307</v>
      </c>
      <c r="H111" s="31"/>
      <c r="I111" s="31"/>
    </row>
    <row r="112" spans="1:9" s="17" customFormat="1">
      <c r="A112" s="18">
        <v>2003</v>
      </c>
      <c r="B112" s="19">
        <v>3212</v>
      </c>
      <c r="C112" s="19">
        <v>15</v>
      </c>
      <c r="D112" s="20">
        <v>1779</v>
      </c>
      <c r="E112" s="20"/>
      <c r="F112" s="19">
        <f t="shared" si="1"/>
        <v>1168</v>
      </c>
      <c r="G112" s="19">
        <v>250</v>
      </c>
      <c r="H112" s="31"/>
      <c r="I112" s="31"/>
    </row>
    <row r="113" spans="1:9" s="10" customFormat="1">
      <c r="A113" s="18">
        <v>2004</v>
      </c>
      <c r="B113" s="19">
        <v>3355</v>
      </c>
      <c r="C113" s="19">
        <v>36</v>
      </c>
      <c r="D113" s="20">
        <v>1993</v>
      </c>
      <c r="E113" s="20"/>
      <c r="F113" s="19">
        <f t="shared" si="1"/>
        <v>991</v>
      </c>
      <c r="G113" s="19">
        <v>335</v>
      </c>
      <c r="H113" s="31"/>
      <c r="I113" s="31"/>
    </row>
    <row r="114" spans="1:9" s="17" customFormat="1">
      <c r="A114" s="18">
        <v>2005</v>
      </c>
      <c r="B114" s="19">
        <v>3341</v>
      </c>
      <c r="C114" s="19">
        <v>4</v>
      </c>
      <c r="D114" s="20">
        <v>1929</v>
      </c>
      <c r="E114" s="20"/>
      <c r="F114" s="19">
        <f t="shared" si="1"/>
        <v>1050</v>
      </c>
      <c r="G114" s="19">
        <v>358</v>
      </c>
      <c r="H114" s="16"/>
      <c r="I114" s="16"/>
    </row>
    <row r="115" spans="1:9" s="17" customFormat="1">
      <c r="A115" s="24">
        <v>2006</v>
      </c>
      <c r="B115" s="25">
        <v>3679</v>
      </c>
      <c r="C115" s="25">
        <v>7</v>
      </c>
      <c r="D115" s="26">
        <v>2181</v>
      </c>
      <c r="E115" s="26"/>
      <c r="F115" s="25">
        <f t="shared" si="1"/>
        <v>1177</v>
      </c>
      <c r="G115" s="25">
        <v>314</v>
      </c>
      <c r="H115" s="16"/>
      <c r="I115" s="16"/>
    </row>
    <row r="116" spans="1:9" s="10" customFormat="1">
      <c r="A116" s="18">
        <v>2007</v>
      </c>
      <c r="B116" s="19">
        <v>3719</v>
      </c>
      <c r="C116" s="19">
        <v>15</v>
      </c>
      <c r="D116" s="20">
        <v>2198</v>
      </c>
      <c r="E116" s="20"/>
      <c r="F116" s="19">
        <f t="shared" si="1"/>
        <v>1229</v>
      </c>
      <c r="G116" s="19">
        <v>277</v>
      </c>
    </row>
    <row r="117" spans="1:9" s="10" customFormat="1">
      <c r="A117" s="18">
        <v>2008</v>
      </c>
      <c r="B117" s="19">
        <v>3636</v>
      </c>
      <c r="C117" s="19">
        <v>19</v>
      </c>
      <c r="D117" s="20">
        <v>2508</v>
      </c>
      <c r="E117" s="20"/>
      <c r="F117" s="19">
        <f>B117-C117-D117-G117</f>
        <v>878</v>
      </c>
      <c r="G117" s="19">
        <v>231</v>
      </c>
      <c r="H117" s="32"/>
    </row>
    <row r="118" spans="1:9" s="17" customFormat="1">
      <c r="A118" s="18">
        <v>2009</v>
      </c>
      <c r="B118" s="19">
        <v>3714</v>
      </c>
      <c r="C118" s="19">
        <v>9</v>
      </c>
      <c r="D118" s="20">
        <v>2688</v>
      </c>
      <c r="E118" s="20"/>
      <c r="F118" s="19">
        <f>B118-C118-D118-G118</f>
        <v>768</v>
      </c>
      <c r="G118" s="19">
        <v>249</v>
      </c>
      <c r="H118" s="33"/>
    </row>
    <row r="119" spans="1:9" s="17" customFormat="1">
      <c r="A119" s="18">
        <v>2010</v>
      </c>
      <c r="B119" s="19">
        <v>3569</v>
      </c>
      <c r="C119" s="19">
        <v>38</v>
      </c>
      <c r="D119" s="20">
        <v>2437</v>
      </c>
      <c r="E119" s="20"/>
      <c r="F119" s="19">
        <f>B119-C119-D119-G119</f>
        <v>835</v>
      </c>
      <c r="G119" s="19">
        <v>259</v>
      </c>
      <c r="H119" s="33"/>
    </row>
    <row r="120" spans="1:9" s="17" customFormat="1">
      <c r="A120" s="24">
        <v>2011</v>
      </c>
      <c r="B120" s="25">
        <v>3370</v>
      </c>
      <c r="C120" s="25">
        <v>9</v>
      </c>
      <c r="D120" s="26">
        <v>2399</v>
      </c>
      <c r="E120" s="26"/>
      <c r="F120" s="25">
        <v>727</v>
      </c>
      <c r="G120" s="25">
        <v>235</v>
      </c>
      <c r="H120" s="16"/>
      <c r="I120" s="16"/>
    </row>
    <row r="121" spans="1:9" s="10" customFormat="1">
      <c r="A121" s="18">
        <v>2012</v>
      </c>
      <c r="B121" s="19">
        <v>3561</v>
      </c>
      <c r="C121" s="19">
        <v>32</v>
      </c>
      <c r="D121" s="19">
        <v>2133</v>
      </c>
      <c r="E121" s="19">
        <v>555</v>
      </c>
      <c r="F121" s="19">
        <v>669</v>
      </c>
      <c r="G121" s="19">
        <v>172</v>
      </c>
    </row>
    <row r="122" spans="1:9" s="10" customFormat="1">
      <c r="A122" s="18">
        <v>2013</v>
      </c>
      <c r="B122" s="19">
        <v>3669</v>
      </c>
      <c r="C122" s="19">
        <v>13</v>
      </c>
      <c r="D122" s="19">
        <v>2027</v>
      </c>
      <c r="E122" s="19">
        <v>576</v>
      </c>
      <c r="F122" s="19">
        <v>818</v>
      </c>
      <c r="G122" s="19">
        <v>235</v>
      </c>
    </row>
    <row r="123" spans="1:9" s="10" customFormat="1">
      <c r="A123" s="18">
        <v>2014</v>
      </c>
      <c r="B123" s="19">
        <v>3530</v>
      </c>
      <c r="C123" s="19">
        <v>19</v>
      </c>
      <c r="D123" s="19">
        <v>1946</v>
      </c>
      <c r="E123" s="19">
        <v>497</v>
      </c>
      <c r="F123" s="19">
        <v>944</v>
      </c>
      <c r="G123" s="19">
        <v>124</v>
      </c>
    </row>
    <row r="124" spans="1:9" s="10" customFormat="1">
      <c r="A124" s="18">
        <v>2015</v>
      </c>
      <c r="B124" s="19">
        <v>3494</v>
      </c>
      <c r="C124" s="19">
        <v>13</v>
      </c>
      <c r="D124" s="19">
        <v>1965</v>
      </c>
      <c r="E124" s="19">
        <v>551</v>
      </c>
      <c r="F124" s="19">
        <v>822</v>
      </c>
      <c r="G124" s="19">
        <v>143</v>
      </c>
    </row>
    <row r="125" spans="1:9" s="10" customFormat="1">
      <c r="A125" s="24">
        <v>2016</v>
      </c>
      <c r="B125" s="25">
        <v>3440</v>
      </c>
      <c r="C125" s="25">
        <v>4</v>
      </c>
      <c r="D125" s="25">
        <v>1929</v>
      </c>
      <c r="E125" s="25">
        <v>518</v>
      </c>
      <c r="F125" s="25">
        <v>839</v>
      </c>
      <c r="G125" s="25">
        <v>150</v>
      </c>
    </row>
    <row r="126" spans="1:9" s="10" customFormat="1">
      <c r="A126" s="37">
        <v>2017</v>
      </c>
      <c r="B126" s="27">
        <v>3324</v>
      </c>
      <c r="C126" s="27">
        <v>17</v>
      </c>
      <c r="D126" s="27">
        <v>1945</v>
      </c>
      <c r="E126" s="27">
        <v>456</v>
      </c>
      <c r="F126" s="27">
        <v>792</v>
      </c>
      <c r="G126" s="27">
        <v>114</v>
      </c>
    </row>
    <row r="127" spans="1:9" s="10" customFormat="1">
      <c r="G127" s="29"/>
    </row>
    <row r="128" spans="1:9" s="10" customFormat="1">
      <c r="A128" s="36" t="s">
        <v>14</v>
      </c>
      <c r="B128" s="32"/>
      <c r="C128" s="32"/>
      <c r="D128" s="32"/>
      <c r="E128" s="32"/>
      <c r="F128" s="32"/>
      <c r="G128" s="32"/>
    </row>
    <row r="129" spans="1:7" s="10" customFormat="1">
      <c r="A129" s="36" t="s">
        <v>4</v>
      </c>
      <c r="C129" s="32"/>
      <c r="G129" s="29"/>
    </row>
    <row r="130" spans="1:7" s="10" customFormat="1">
      <c r="G130" s="29"/>
    </row>
    <row r="131" spans="1:7" s="10" customFormat="1">
      <c r="G131" s="29"/>
    </row>
    <row r="132" spans="1:7" s="10" customFormat="1">
      <c r="B132" s="32"/>
      <c r="C132" s="32"/>
      <c r="D132" s="32"/>
      <c r="E132" s="32"/>
      <c r="F132" s="34"/>
      <c r="G132" s="29"/>
    </row>
    <row r="133" spans="1:7" s="10" customFormat="1">
      <c r="G133" s="29"/>
    </row>
    <row r="134" spans="1:7" s="10" customFormat="1">
      <c r="G134" s="29"/>
    </row>
    <row r="135" spans="1:7" s="10" customFormat="1">
      <c r="G135" s="29"/>
    </row>
    <row r="136" spans="1:7" s="10" customFormat="1">
      <c r="G136" s="29"/>
    </row>
    <row r="137" spans="1:7" s="10" customFormat="1">
      <c r="G137" s="29"/>
    </row>
    <row r="138" spans="1:7" s="10" customFormat="1">
      <c r="G138" s="29"/>
    </row>
    <row r="139" spans="1:7" s="10" customFormat="1">
      <c r="G139" s="29"/>
    </row>
    <row r="140" spans="1:7" s="10" customFormat="1">
      <c r="G140" s="29"/>
    </row>
    <row r="141" spans="1:7" s="10" customFormat="1">
      <c r="G141" s="29"/>
    </row>
    <row r="142" spans="1:7" s="10" customFormat="1">
      <c r="G142" s="29"/>
    </row>
    <row r="143" spans="1:7" s="10" customFormat="1">
      <c r="G143" s="29"/>
    </row>
    <row r="144" spans="1:7" s="10" customFormat="1">
      <c r="G144" s="29"/>
    </row>
    <row r="145" spans="7:7" s="10" customFormat="1">
      <c r="G145" s="29"/>
    </row>
    <row r="146" spans="7:7" s="10" customFormat="1">
      <c r="G146" s="29"/>
    </row>
    <row r="147" spans="7:7" s="10" customFormat="1">
      <c r="G147" s="29"/>
    </row>
    <row r="148" spans="7:7" s="10" customFormat="1">
      <c r="G148" s="29"/>
    </row>
    <row r="149" spans="7:7" s="10" customFormat="1">
      <c r="G149" s="29"/>
    </row>
    <row r="150" spans="7:7" s="10" customFormat="1">
      <c r="G150" s="29"/>
    </row>
    <row r="151" spans="7:7" s="10" customFormat="1">
      <c r="G151" s="29"/>
    </row>
    <row r="152" spans="7:7" s="10" customFormat="1">
      <c r="G152" s="29"/>
    </row>
    <row r="153" spans="7:7" s="10" customFormat="1">
      <c r="G153" s="29"/>
    </row>
    <row r="154" spans="7:7" s="10" customFormat="1">
      <c r="G154" s="29"/>
    </row>
    <row r="155" spans="7:7" s="10" customFormat="1">
      <c r="G155" s="29"/>
    </row>
    <row r="156" spans="7:7" s="10" customFormat="1">
      <c r="G156" s="29"/>
    </row>
    <row r="157" spans="7:7" s="10" customFormat="1">
      <c r="G157" s="29"/>
    </row>
    <row r="158" spans="7:7" s="10" customFormat="1">
      <c r="G158" s="29"/>
    </row>
    <row r="159" spans="7:7" s="10" customFormat="1">
      <c r="G159" s="29"/>
    </row>
    <row r="160" spans="7:7" s="10" customFormat="1">
      <c r="G160" s="29"/>
    </row>
    <row r="161" spans="7:7" s="10" customFormat="1">
      <c r="G161" s="29"/>
    </row>
    <row r="162" spans="7:7" s="10" customFormat="1">
      <c r="G162" s="29"/>
    </row>
    <row r="163" spans="7:7" s="10" customFormat="1">
      <c r="G163" s="29"/>
    </row>
    <row r="164" spans="7:7" s="10" customFormat="1">
      <c r="G164" s="29"/>
    </row>
    <row r="165" spans="7:7" s="10" customFormat="1">
      <c r="G165" s="29"/>
    </row>
    <row r="166" spans="7:7" s="10" customFormat="1">
      <c r="G166" s="29"/>
    </row>
    <row r="167" spans="7:7" s="10" customFormat="1">
      <c r="G167" s="29"/>
    </row>
    <row r="168" spans="7:7" s="10" customFormat="1">
      <c r="G168" s="29"/>
    </row>
    <row r="169" spans="7:7" s="10" customFormat="1">
      <c r="G169" s="29"/>
    </row>
    <row r="170" spans="7:7" s="10" customFormat="1">
      <c r="G170" s="29"/>
    </row>
    <row r="171" spans="7:7" s="10" customFormat="1">
      <c r="G171" s="29"/>
    </row>
    <row r="172" spans="7:7" s="10" customFormat="1">
      <c r="G172" s="29"/>
    </row>
    <row r="173" spans="7:7" s="10" customFormat="1">
      <c r="G173" s="29"/>
    </row>
    <row r="174" spans="7:7" s="10" customFormat="1">
      <c r="G174" s="29"/>
    </row>
    <row r="175" spans="7:7" s="10" customFormat="1">
      <c r="G175" s="29"/>
    </row>
    <row r="176" spans="7:7" s="10" customFormat="1">
      <c r="G176" s="29"/>
    </row>
    <row r="177" spans="7:7" s="10" customFormat="1">
      <c r="G177" s="29"/>
    </row>
    <row r="178" spans="7:7" s="10" customFormat="1">
      <c r="G178" s="29"/>
    </row>
    <row r="179" spans="7:7" s="10" customFormat="1">
      <c r="G179" s="29"/>
    </row>
    <row r="180" spans="7:7" s="10" customFormat="1">
      <c r="G180" s="29"/>
    </row>
    <row r="181" spans="7:7" s="10" customFormat="1">
      <c r="G181" s="29"/>
    </row>
    <row r="182" spans="7:7" s="10" customFormat="1">
      <c r="G182" s="29"/>
    </row>
    <row r="183" spans="7:7" s="10" customFormat="1">
      <c r="G183" s="29"/>
    </row>
    <row r="184" spans="7:7" s="10" customFormat="1">
      <c r="G184" s="29"/>
    </row>
    <row r="185" spans="7:7" s="10" customFormat="1">
      <c r="G185" s="29"/>
    </row>
    <row r="186" spans="7:7" s="10" customFormat="1">
      <c r="G186" s="29"/>
    </row>
    <row r="187" spans="7:7" s="10" customFormat="1">
      <c r="G187" s="29"/>
    </row>
    <row r="188" spans="7:7" s="10" customFormat="1">
      <c r="G188" s="29"/>
    </row>
    <row r="189" spans="7:7" s="10" customFormat="1">
      <c r="G189" s="29"/>
    </row>
    <row r="190" spans="7:7" s="10" customFormat="1">
      <c r="G190" s="29"/>
    </row>
    <row r="191" spans="7:7" s="10" customFormat="1">
      <c r="G191" s="29"/>
    </row>
    <row r="192" spans="7:7" s="10" customFormat="1">
      <c r="G192" s="29"/>
    </row>
    <row r="193" spans="7:7" s="10" customFormat="1">
      <c r="G193" s="29"/>
    </row>
    <row r="194" spans="7:7" s="10" customFormat="1">
      <c r="G194" s="29"/>
    </row>
    <row r="195" spans="7:7" s="10" customFormat="1">
      <c r="G195" s="29"/>
    </row>
    <row r="196" spans="7:7" s="10" customFormat="1">
      <c r="G196" s="29"/>
    </row>
    <row r="197" spans="7:7" s="10" customFormat="1">
      <c r="G197" s="29"/>
    </row>
    <row r="198" spans="7:7" s="10" customFormat="1">
      <c r="G198" s="29"/>
    </row>
    <row r="199" spans="7:7" s="10" customFormat="1">
      <c r="G199" s="29"/>
    </row>
    <row r="200" spans="7:7" s="10" customFormat="1">
      <c r="G200" s="29"/>
    </row>
    <row r="201" spans="7:7" s="10" customFormat="1">
      <c r="G201" s="29"/>
    </row>
    <row r="202" spans="7:7" s="10" customFormat="1">
      <c r="G202" s="29"/>
    </row>
    <row r="203" spans="7:7" s="10" customFormat="1">
      <c r="G203" s="29"/>
    </row>
    <row r="204" spans="7:7" s="10" customFormat="1">
      <c r="G204" s="29"/>
    </row>
    <row r="205" spans="7:7" s="10" customFormat="1">
      <c r="G205" s="29"/>
    </row>
    <row r="206" spans="7:7" s="10" customFormat="1">
      <c r="G206" s="29"/>
    </row>
    <row r="207" spans="7:7" s="10" customFormat="1">
      <c r="G207" s="29"/>
    </row>
    <row r="208" spans="7:7" s="10" customFormat="1">
      <c r="G208" s="29"/>
    </row>
    <row r="209" spans="1:7" s="10" customFormat="1">
      <c r="G209" s="29"/>
    </row>
    <row r="210" spans="1:7" s="10" customFormat="1">
      <c r="G210" s="29"/>
    </row>
    <row r="211" spans="1:7" s="10" customFormat="1">
      <c r="G211" s="29"/>
    </row>
    <row r="212" spans="1:7" s="10" customFormat="1">
      <c r="G212" s="29"/>
    </row>
    <row r="213" spans="1:7" s="10" customFormat="1">
      <c r="G213" s="29"/>
    </row>
    <row r="214" spans="1:7" s="10" customFormat="1">
      <c r="G214" s="29"/>
    </row>
    <row r="215" spans="1:7" s="10" customFormat="1">
      <c r="G215" s="29"/>
    </row>
    <row r="216" spans="1:7">
      <c r="A216" s="10"/>
      <c r="B216" s="10"/>
      <c r="C216" s="10"/>
      <c r="D216" s="10"/>
      <c r="E216" s="10"/>
      <c r="F216" s="10"/>
      <c r="G216" s="29"/>
    </row>
    <row r="217" spans="1:7">
      <c r="A217" s="10"/>
      <c r="B217" s="10"/>
      <c r="C217" s="10"/>
      <c r="D217" s="10"/>
      <c r="E217" s="10"/>
      <c r="F217" s="10"/>
      <c r="G217" s="29"/>
    </row>
    <row r="218" spans="1:7">
      <c r="A218" s="10"/>
      <c r="B218" s="10"/>
      <c r="C218" s="10"/>
      <c r="D218" s="10"/>
      <c r="E218" s="10"/>
      <c r="F218" s="10"/>
      <c r="G218" s="29"/>
    </row>
    <row r="219" spans="1:7">
      <c r="A219" s="10"/>
      <c r="B219" s="10"/>
      <c r="C219" s="10"/>
      <c r="D219" s="10"/>
      <c r="E219" s="10"/>
      <c r="F219" s="10"/>
      <c r="G219" s="29"/>
    </row>
    <row r="220" spans="1:7">
      <c r="A220" s="10"/>
      <c r="B220" s="10"/>
      <c r="C220" s="10"/>
      <c r="D220" s="10"/>
      <c r="E220" s="10"/>
      <c r="F220" s="10"/>
      <c r="G220" s="29"/>
    </row>
    <row r="221" spans="1:7">
      <c r="A221" s="10"/>
      <c r="B221" s="10"/>
      <c r="C221" s="10"/>
      <c r="D221" s="10"/>
      <c r="E221" s="10"/>
      <c r="F221" s="10"/>
      <c r="G221" s="29"/>
    </row>
    <row r="229" spans="7:7">
      <c r="G229" s="6"/>
    </row>
  </sheetData>
  <mergeCells count="15">
    <mergeCell ref="A88:A89"/>
    <mergeCell ref="B88:B89"/>
    <mergeCell ref="C88:C89"/>
    <mergeCell ref="F88:F89"/>
    <mergeCell ref="G88:G89"/>
    <mergeCell ref="A4:A5"/>
    <mergeCell ref="B4:B5"/>
    <mergeCell ref="C4:C5"/>
    <mergeCell ref="F4:F5"/>
    <mergeCell ref="G4:G5"/>
    <mergeCell ref="A46:A47"/>
    <mergeCell ref="B46:B47"/>
    <mergeCell ref="C46:C47"/>
    <mergeCell ref="F46:F47"/>
    <mergeCell ref="G46:G47"/>
  </mergeCells>
  <phoneticPr fontId="10"/>
  <pageMargins left="0.78740157480314965" right="0.59055118110236227" top="0.59055118110236227" bottom="0.59055118110236227" header="0.43307086614173229" footer="0.27559055118110237"/>
  <pageSetup paperSize="9" scale="7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必ずお読みください</vt:lpstr>
      <vt:lpstr>表3-3-3</vt:lpstr>
    </vt:vector>
  </TitlesOfParts>
  <Company>NISTEP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科学技術指標2018統計表</dc:title>
  <dc:subject>STI2018_3-3-03</dc:subject>
  <dc:creator>NISTEP</dc:creator>
  <cp:lastModifiedBy>NISTEP</cp:lastModifiedBy>
  <cp:lastPrinted>2018-08-07T15:00:00Z</cp:lastPrinted>
  <dcterms:created xsi:type="dcterms:W3CDTF">2018-08-07T15:00:00Z</dcterms:created>
  <dcterms:modified xsi:type="dcterms:W3CDTF">2018-08-08T00:33:17Z</dcterms:modified>
</cp:coreProperties>
</file>