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120" windowHeight="14580"/>
  </bookViews>
  <sheets>
    <sheet name="必ずお読みください" sheetId="50" r:id="rId1"/>
    <sheet name="表2-1-9" sheetId="46" r:id="rId2"/>
  </sheets>
  <externalReferences>
    <externalReference r:id="rId3"/>
    <externalReference r:id="rId4"/>
    <externalReference r:id="rId5"/>
  </externalReference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数学問" localSheetId="1" hidden="1">#REF!</definedName>
    <definedName name="__123Graph_A総数学問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数学問" localSheetId="1" hidden="1">#REF!</definedName>
    <definedName name="__123Graph_B総数学問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数学問" localSheetId="1" hidden="1">#REF!</definedName>
    <definedName name="__123Graph_C総数学問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数学問" localSheetId="1" hidden="1">#REF!</definedName>
    <definedName name="__123Graph_D総数学問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localSheetId="1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数学問" localSheetId="1" hidden="1">#REF!</definedName>
    <definedName name="__123Graph_X総数学問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\C" localSheetId="1">[1]INDA31!#REF!</definedName>
    <definedName name="\C">[1]INDA31!#REF!</definedName>
    <definedName name="\D" localSheetId="1">[1]INDA32!#REF!</definedName>
    <definedName name="\D">[1]INDA32!#REF!</definedName>
    <definedName name="\T" localSheetId="1">[1]INDA31!#REF!</definedName>
    <definedName name="\T">[1]INDA31!#REF!</definedName>
    <definedName name="Data" localSheetId="1">#REF!</definedName>
    <definedName name="Data">#REF!</definedName>
    <definedName name="DataEnd" localSheetId="1">#REF!</definedName>
    <definedName name="DataEnd">#REF!</definedName>
    <definedName name="department" localSheetId="1">'[2]29c'!#REF!</definedName>
    <definedName name="department">'[2]29c'!#REF!</definedName>
    <definedName name="DLX.USN" localSheetId="1">#REF!</definedName>
    <definedName name="DLX.USN">#REF!</definedName>
    <definedName name="Donnees">#REF!</definedName>
    <definedName name="hoyou" localSheetId="1">#REF!</definedName>
    <definedName name="hoyou">#REF!</definedName>
    <definedName name="HTML1_1" hidden="1">"[IN表児童.xls]Ｐ３３・表１!$A$1:$I$22"</definedName>
    <definedName name="HTML1_10" hidden="1">""</definedName>
    <definedName name="HTML1_11" hidden="1">1</definedName>
    <definedName name="HTML1_12" hidden="1">"J:\fks1\１０年概況\図・表\表（項目別）\インターネット用\MyHTML.htm"</definedName>
    <definedName name="HTML1_2" hidden="1">1</definedName>
    <definedName name="HTML1_3" hidden="1">"IN表児童.xl"</definedName>
    <definedName name="HTML1_4" hidden="1">"Ｐ３３・表１"</definedName>
    <definedName name="HTML1_5" hidden="1">""</definedName>
    <definedName name="HTML1_6" hidden="1">-4146</definedName>
    <definedName name="HTML1_7" hidden="1">-4146</definedName>
    <definedName name="HTML1_8" hidden="1">"99/07/02"</definedName>
    <definedName name="HTML1_9" hidden="1">"厚生省本省"</definedName>
    <definedName name="HTMLCount" hidden="1">1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kokusai" localSheetId="1">#REF!</definedName>
    <definedName name="kokusai">#REF!</definedName>
    <definedName name="_xlnm.Print_Area" localSheetId="1">'表2-1-9'!$A$1:$J$63</definedName>
    <definedName name="Print_Area_MI" localSheetId="1">#REF!</definedName>
    <definedName name="Print_Area_MI">#REF!</definedName>
    <definedName name="rana" localSheetId="1">#REF!</definedName>
    <definedName name="rana">#REF!</definedName>
    <definedName name="Rangai0" localSheetId="1">#REF!</definedName>
    <definedName name="Rangai0">#REF!</definedName>
    <definedName name="testing" localSheetId="1">'[3]29c'!#REF!</definedName>
    <definedName name="testing">'[3]29c'!#REF!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tli" localSheetId="1">#REF!</definedName>
    <definedName name="tli">#REF!</definedName>
    <definedName name="year" localSheetId="1">'[2]29c'!#REF!</definedName>
    <definedName name="year">'[2]29c'!#REF!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H24" i="46" l="1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6" i="46"/>
  <c r="H5" i="46"/>
</calcChain>
</file>

<file path=xl/sharedStrings.xml><?xml version="1.0" encoding="utf-8"?>
<sst xmlns="http://schemas.openxmlformats.org/spreadsheetml/2006/main" count="52" uniqueCount="36">
  <si>
    <t>フランス</t>
  </si>
  <si>
    <t>イタリア</t>
  </si>
  <si>
    <t>トルコ</t>
  </si>
  <si>
    <t>スペイン</t>
  </si>
  <si>
    <t>ポルトガル</t>
  </si>
  <si>
    <t>ポーランド</t>
  </si>
  <si>
    <t>ベルギー</t>
  </si>
  <si>
    <t>ドイツ</t>
  </si>
  <si>
    <t>年</t>
    <rPh sb="0" eb="1">
      <t>ネン</t>
    </rPh>
    <phoneticPr fontId="8"/>
  </si>
  <si>
    <t>オーストリア</t>
  </si>
  <si>
    <t/>
  </si>
  <si>
    <t>ロシア</t>
  </si>
  <si>
    <t>オランダ</t>
  </si>
  <si>
    <t>女性</t>
    <rPh sb="0" eb="2">
      <t>ジョセイ</t>
    </rPh>
    <phoneticPr fontId="8"/>
  </si>
  <si>
    <t>男性</t>
    <rPh sb="0" eb="2">
      <t>ダンセイ</t>
    </rPh>
    <phoneticPr fontId="8"/>
  </si>
  <si>
    <t>国・地域名</t>
    <rPh sb="0" eb="1">
      <t>クニ</t>
    </rPh>
    <rPh sb="2" eb="5">
      <t>チイキメイ</t>
    </rPh>
    <phoneticPr fontId="8"/>
  </si>
  <si>
    <t>総研究者数（HC値、単位：人）</t>
    <rPh sb="0" eb="1">
      <t>ソウ</t>
    </rPh>
    <rPh sb="1" eb="4">
      <t>ケンキュウシャ</t>
    </rPh>
    <rPh sb="4" eb="5">
      <t>スウ</t>
    </rPh>
    <rPh sb="8" eb="9">
      <t>アタイ</t>
    </rPh>
    <rPh sb="10" eb="12">
      <t>タンイ</t>
    </rPh>
    <rPh sb="13" eb="14">
      <t>ニン</t>
    </rPh>
    <phoneticPr fontId="8"/>
  </si>
  <si>
    <t>計</t>
    <rPh sb="0" eb="1">
      <t>ケイ</t>
    </rPh>
    <phoneticPr fontId="8"/>
  </si>
  <si>
    <t>女性研究者の全体に占める割合（％）</t>
    <phoneticPr fontId="8"/>
  </si>
  <si>
    <t>日本</t>
  </si>
  <si>
    <t>デンマーク</t>
  </si>
  <si>
    <t>アルゼンチン</t>
  </si>
  <si>
    <t>資料：＜日本＞総務省、「科学技術研究調査報告」</t>
  </si>
  <si>
    <t>英国</t>
  </si>
  <si>
    <t>表2-1-9男女別研究者数と女性研究者数の割合(HC値比較)</t>
    <rPh sb="0" eb="1">
      <t>ヒョウ</t>
    </rPh>
    <rPh sb="6" eb="8">
      <t>ダンジョ</t>
    </rPh>
    <rPh sb="8" eb="9">
      <t>ベツ</t>
    </rPh>
    <rPh sb="9" eb="12">
      <t>ケンキュウシャ</t>
    </rPh>
    <rPh sb="12" eb="13">
      <t>スウ</t>
    </rPh>
    <rPh sb="14" eb="16">
      <t>ジョセイ</t>
    </rPh>
    <rPh sb="16" eb="19">
      <t>ケンキュウシャ</t>
    </rPh>
    <rPh sb="19" eb="20">
      <t>スウ</t>
    </rPh>
    <rPh sb="21" eb="23">
      <t>ワリアイ</t>
    </rPh>
    <rPh sb="26" eb="27">
      <t>アタイ</t>
    </rPh>
    <rPh sb="27" eb="29">
      <t>ヒカク</t>
    </rPh>
    <phoneticPr fontId="8"/>
  </si>
  <si>
    <t>韓国</t>
  </si>
  <si>
    <t>台湾</t>
  </si>
  <si>
    <t>スウェーデン</t>
  </si>
  <si>
    <t>ギリシャ</t>
  </si>
  <si>
    <t>p</t>
  </si>
  <si>
    <t xml:space="preserve">注：HC（実数）である。なお、下記資料中に米国、中国のデータはない。 </t>
    <rPh sb="24" eb="26">
      <t>チュウゴク</t>
    </rPh>
    <phoneticPr fontId="8"/>
  </si>
  <si>
    <t>e</t>
  </si>
  <si>
    <t>スイス</t>
  </si>
  <si>
    <t>e：見積もり値</t>
  </si>
  <si>
    <t>p：暫定値</t>
  </si>
  <si>
    <t xml:space="preserve">＜その他＞OECD，“Main Science and Technology Indicators 2017/2”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</si>
</sst>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"/>
    <numFmt numFmtId="178" formatCode="#,##0.00_ ;[Red]\-#,##0.00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Courier"/>
      <family val="3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Arial"/>
      <family val="2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u/>
      <sz val="10"/>
      <color indexed="12"/>
      <name val="MS Sans Serif"/>
      <family val="2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Arial Narrow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18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64">
    <xf numFmtId="0" fontId="0" fillId="0" borderId="0">
      <alignment horizontal="left" wrapText="1"/>
    </xf>
    <xf numFmtId="0" fontId="12" fillId="0" borderId="0">
      <alignment horizontal="left" wrapText="1"/>
    </xf>
    <xf numFmtId="0" fontId="12" fillId="0" borderId="0"/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/>
    <xf numFmtId="0" fontId="6" fillId="8" borderId="11" applyNumberFormat="0" applyFont="0" applyAlignment="0" applyProtection="0">
      <alignment vertical="center"/>
    </xf>
    <xf numFmtId="0" fontId="12" fillId="0" borderId="0"/>
    <xf numFmtId="0" fontId="31" fillId="0" borderId="0"/>
    <xf numFmtId="0" fontId="5" fillId="0" borderId="0">
      <alignment horizontal="left" wrapText="1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0" fillId="0" borderId="15"/>
    <xf numFmtId="9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4" fillId="8" borderId="11" applyNumberFormat="0" applyFont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40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horizontal="left" wrapText="1"/>
    </xf>
    <xf numFmtId="0" fontId="35" fillId="0" borderId="0">
      <alignment vertical="center"/>
    </xf>
    <xf numFmtId="0" fontId="30" fillId="0" borderId="0"/>
    <xf numFmtId="38" fontId="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7" fillId="0" borderId="0"/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/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>
      <alignment vertical="top"/>
    </xf>
    <xf numFmtId="0" fontId="30" fillId="0" borderId="0"/>
    <xf numFmtId="178" fontId="11" fillId="0" borderId="0"/>
    <xf numFmtId="0" fontId="30" fillId="0" borderId="0">
      <alignment horizontal="left" wrapText="1"/>
    </xf>
    <xf numFmtId="0" fontId="41" fillId="0" borderId="0">
      <alignment horizontal="left" vertical="top"/>
    </xf>
    <xf numFmtId="0" fontId="42" fillId="0" borderId="0">
      <alignment vertical="top"/>
    </xf>
    <xf numFmtId="0" fontId="43" fillId="0" borderId="0">
      <alignment vertical="top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0" borderId="0">
      <alignment horizontal="left" wrapText="1"/>
    </xf>
    <xf numFmtId="0" fontId="14" fillId="0" borderId="0" applyNumberFormat="0" applyFill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8" borderId="11" applyNumberFormat="0" applyFon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2" fillId="0" borderId="0"/>
    <xf numFmtId="0" fontId="36" fillId="0" borderId="0"/>
    <xf numFmtId="0" fontId="18" fillId="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1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0" fillId="0" borderId="16"/>
    <xf numFmtId="0" fontId="2" fillId="8" borderId="11" applyNumberFormat="0" applyFont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8" borderId="11" applyNumberFormat="0" applyFont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38">
    <xf numFmtId="0" fontId="0" fillId="0" borderId="0" xfId="0" applyAlignment="1"/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Fill="1" applyAlignment="1">
      <alignment vertical="center"/>
    </xf>
    <xf numFmtId="38" fontId="13" fillId="0" borderId="3" xfId="3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0" fontId="32" fillId="0" borderId="0" xfId="0" applyFont="1" applyAlignment="1">
      <alignment vertical="center"/>
    </xf>
    <xf numFmtId="38" fontId="33" fillId="0" borderId="0" xfId="3" applyFont="1" applyBorder="1" applyAlignment="1" applyProtection="1">
      <alignment horizontal="right"/>
    </xf>
    <xf numFmtId="38" fontId="33" fillId="0" borderId="0" xfId="3" applyFont="1" applyBorder="1" applyAlignment="1"/>
    <xf numFmtId="38" fontId="33" fillId="0" borderId="13" xfId="3" applyFont="1" applyBorder="1" applyAlignment="1"/>
    <xf numFmtId="38" fontId="33" fillId="0" borderId="14" xfId="3" applyFont="1" applyBorder="1" applyAlignment="1" applyProtection="1">
      <alignment horizontal="right"/>
    </xf>
    <xf numFmtId="38" fontId="33" fillId="0" borderId="14" xfId="3" applyFont="1" applyBorder="1" applyAlignment="1"/>
    <xf numFmtId="38" fontId="13" fillId="0" borderId="14" xfId="3" applyFont="1" applyBorder="1" applyAlignment="1">
      <alignment vertical="center"/>
    </xf>
    <xf numFmtId="0" fontId="9" fillId="0" borderId="0" xfId="0" applyFont="1" applyAlignment="1">
      <alignment vertical="center"/>
    </xf>
    <xf numFmtId="14" fontId="0" fillId="0" borderId="0" xfId="0" applyNumberFormat="1" applyFont="1" applyAlignment="1"/>
    <xf numFmtId="0" fontId="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indent="1"/>
    </xf>
    <xf numFmtId="177" fontId="0" fillId="0" borderId="3" xfId="0" applyNumberFormat="1" applyFont="1" applyFill="1" applyBorder="1" applyAlignment="1">
      <alignment horizontal="right" vertical="center" indent="2"/>
    </xf>
    <xf numFmtId="1" fontId="0" fillId="0" borderId="17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177" fontId="0" fillId="0" borderId="0" xfId="0" applyNumberFormat="1" applyFont="1" applyFill="1" applyBorder="1" applyAlignment="1">
      <alignment horizontal="right" vertical="center" indent="2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14" xfId="0" applyFont="1" applyBorder="1" applyAlignment="1">
      <alignment horizontal="left" vertical="center" indent="1"/>
    </xf>
    <xf numFmtId="177" fontId="0" fillId="0" borderId="14" xfId="0" applyNumberFormat="1" applyFont="1" applyFill="1" applyBorder="1" applyAlignment="1">
      <alignment horizontal="right" vertical="center" indent="2"/>
    </xf>
    <xf numFmtId="1" fontId="0" fillId="0" borderId="2" xfId="0" applyNumberFormat="1" applyFont="1" applyFill="1" applyBorder="1" applyAlignment="1">
      <alignment horizontal="center" vertical="center"/>
    </xf>
    <xf numFmtId="0" fontId="35" fillId="0" borderId="0" xfId="73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264">
    <cellStyle name="_10 I+D (formula)" xfId="75"/>
    <cellStyle name="_12" xfId="76"/>
    <cellStyle name="_12 EJC (formula)" xfId="77"/>
    <cellStyle name="_12 PF (formula)" xfId="78"/>
    <cellStyle name="_14 (formula)" xfId="79"/>
    <cellStyle name="_15 EJC (formula)" xfId="80"/>
    <cellStyle name="_15xSec_PF (cocina)" xfId="81"/>
    <cellStyle name="_18Grado" xfId="82"/>
    <cellStyle name="_18Grado (cocina)" xfId="83"/>
    <cellStyle name="_20Doctorados (br ok" xfId="84"/>
    <cellStyle name="_29b" xfId="85"/>
    <cellStyle name="_29c" xfId="86"/>
    <cellStyle name="_29e" xfId="87"/>
    <cellStyle name="_29g" xfId="88"/>
    <cellStyle name="_29i" xfId="89"/>
    <cellStyle name="_4ACT (br ok" xfId="90"/>
    <cellStyle name="_4ACT (br ok sv ok" xfId="91"/>
    <cellStyle name="_4I+D" xfId="92"/>
    <cellStyle name="_8 (formula)" xfId="93"/>
    <cellStyle name="_9 I+D (formula)" xfId="94"/>
    <cellStyle name="_ACAD-b22" xfId="95"/>
    <cellStyle name="_ACAD-b29" xfId="96"/>
    <cellStyle name="_ACAD-b74" xfId="97"/>
    <cellStyle name="_Appendix-29 tables -- May 19" xfId="98"/>
    <cellStyle name="_B16" xfId="99"/>
    <cellStyle name="_B27" xfId="100"/>
    <cellStyle name="_comparativos2" xfId="101"/>
    <cellStyle name="_Data Generation for 1998, August 17" xfId="102"/>
    <cellStyle name="_FF-tabc14" xfId="103"/>
    <cellStyle name="_FF-tabc83" xfId="104"/>
    <cellStyle name="_FF-tabc85" xfId="105"/>
    <cellStyle name="_fig04-01_JJ" xfId="106"/>
    <cellStyle name="_hist7" xfId="107"/>
    <cellStyle name="_Information Generator for 1999 Indicators, May 25" xfId="108"/>
    <cellStyle name="_NAT-OBJ Revised" xfId="109"/>
    <cellStyle name="_NatPat 2008_IB tt05_91409" xfId="110"/>
    <cellStyle name="_New State Table for 1998, March 12, 2001" xfId="111"/>
    <cellStyle name="_pbi" xfId="112"/>
    <cellStyle name="_PUBLICACIONES" xfId="113"/>
    <cellStyle name="_SEI Tables, May 17" xfId="114"/>
    <cellStyle name="_SEI Tables, May 19" xfId="115"/>
    <cellStyle name="_SEI Tables, May 19 b" xfId="116"/>
    <cellStyle name="_SEI Tables, May 3" xfId="117"/>
    <cellStyle name="_Sept. 19, Tables and Database for NP98.xls Chart 12" xfId="118"/>
    <cellStyle name="_Sept. 19, Tables and Database for NP98.xls Chart 4" xfId="119"/>
    <cellStyle name="_Sept. 19, Tables and Database for NP98.xls Chart 6" xfId="120"/>
    <cellStyle name="_Sept. 19, Tables and Database for NP98.xls Chart 8" xfId="121"/>
    <cellStyle name="_Tab Fig Array_ SEI 2010 Ch 4_fed RD" xfId="122"/>
    <cellStyle name="_Tab Fig Array_SEI2010 Ch 4_Intl comps" xfId="123"/>
    <cellStyle name="_tabc102" xfId="124"/>
    <cellStyle name="_tabc14" xfId="125"/>
    <cellStyle name="_table1" xfId="126"/>
    <cellStyle name="_table2" xfId="127"/>
    <cellStyle name="_table3" xfId="128"/>
    <cellStyle name="_table5" xfId="129"/>
    <cellStyle name="_Text Table 3" xfId="130"/>
    <cellStyle name="_UNESCO_R&amp;DTables" xfId="131"/>
    <cellStyle name="_workbook for indicators text tables" xfId="132"/>
    <cellStyle name="20% - アクセント 1" xfId="21" builtinId="30" customBuiltin="1"/>
    <cellStyle name="20% - アクセント 1 2" xfId="49"/>
    <cellStyle name="20% - アクセント 1 2 2" xfId="216"/>
    <cellStyle name="20% - アクセント 1 3" xfId="133"/>
    <cellStyle name="20% - アクセント 1 3 2" xfId="233"/>
    <cellStyle name="20% - アクセント 1 4" xfId="134"/>
    <cellStyle name="20% - アクセント 1 4 2" xfId="234"/>
    <cellStyle name="20% - アクセント 1 5" xfId="203"/>
    <cellStyle name="20% - アクセント 2" xfId="25" builtinId="34" customBuiltin="1"/>
    <cellStyle name="20% - アクセント 2 2" xfId="50"/>
    <cellStyle name="20% - アクセント 2 2 2" xfId="217"/>
    <cellStyle name="20% - アクセント 2 3" xfId="135"/>
    <cellStyle name="20% - アクセント 2 3 2" xfId="235"/>
    <cellStyle name="20% - アクセント 2 4" xfId="136"/>
    <cellStyle name="20% - アクセント 2 4 2" xfId="236"/>
    <cellStyle name="20% - アクセント 2 5" xfId="205"/>
    <cellStyle name="20% - アクセント 3" xfId="29" builtinId="38" customBuiltin="1"/>
    <cellStyle name="20% - アクセント 3 2" xfId="51"/>
    <cellStyle name="20% - アクセント 3 2 2" xfId="218"/>
    <cellStyle name="20% - アクセント 3 3" xfId="137"/>
    <cellStyle name="20% - アクセント 3 3 2" xfId="237"/>
    <cellStyle name="20% - アクセント 3 4" xfId="138"/>
    <cellStyle name="20% - アクセント 3 4 2" xfId="238"/>
    <cellStyle name="20% - アクセント 3 5" xfId="207"/>
    <cellStyle name="20% - アクセント 4" xfId="33" builtinId="42" customBuiltin="1"/>
    <cellStyle name="20% - アクセント 4 2" xfId="52"/>
    <cellStyle name="20% - アクセント 4 2 2" xfId="219"/>
    <cellStyle name="20% - アクセント 4 3" xfId="139"/>
    <cellStyle name="20% - アクセント 4 3 2" xfId="239"/>
    <cellStyle name="20% - アクセント 4 4" xfId="140"/>
    <cellStyle name="20% - アクセント 4 4 2" xfId="240"/>
    <cellStyle name="20% - アクセント 4 5" xfId="209"/>
    <cellStyle name="20% - アクセント 5" xfId="37" builtinId="46" customBuiltin="1"/>
    <cellStyle name="20% - アクセント 5 2" xfId="53"/>
    <cellStyle name="20% - アクセント 5 2 2" xfId="220"/>
    <cellStyle name="20% - アクセント 5 3" xfId="141"/>
    <cellStyle name="20% - アクセント 5 3 2" xfId="241"/>
    <cellStyle name="20% - アクセント 5 4" xfId="142"/>
    <cellStyle name="20% - アクセント 5 4 2" xfId="242"/>
    <cellStyle name="20% - アクセント 5 5" xfId="211"/>
    <cellStyle name="20% - アクセント 6" xfId="41" builtinId="50" customBuiltin="1"/>
    <cellStyle name="20% - アクセント 6 2" xfId="54"/>
    <cellStyle name="20% - アクセント 6 2 2" xfId="221"/>
    <cellStyle name="20% - アクセント 6 3" xfId="143"/>
    <cellStyle name="20% - アクセント 6 3 2" xfId="243"/>
    <cellStyle name="20% - アクセント 6 4" xfId="144"/>
    <cellStyle name="20% - アクセント 6 4 2" xfId="244"/>
    <cellStyle name="20% - アクセント 6 5" xfId="213"/>
    <cellStyle name="40% - アクセント 1" xfId="22" builtinId="31" customBuiltin="1"/>
    <cellStyle name="40% - アクセント 1 2" xfId="55"/>
    <cellStyle name="40% - アクセント 1 2 2" xfId="222"/>
    <cellStyle name="40% - アクセント 1 3" xfId="145"/>
    <cellStyle name="40% - アクセント 1 3 2" xfId="245"/>
    <cellStyle name="40% - アクセント 1 4" xfId="146"/>
    <cellStyle name="40% - アクセント 1 4 2" xfId="246"/>
    <cellStyle name="40% - アクセント 1 5" xfId="204"/>
    <cellStyle name="40% - アクセント 2" xfId="26" builtinId="35" customBuiltin="1"/>
    <cellStyle name="40% - アクセント 2 2" xfId="56"/>
    <cellStyle name="40% - アクセント 2 2 2" xfId="223"/>
    <cellStyle name="40% - アクセント 2 3" xfId="147"/>
    <cellStyle name="40% - アクセント 2 3 2" xfId="247"/>
    <cellStyle name="40% - アクセント 2 4" xfId="148"/>
    <cellStyle name="40% - アクセント 2 4 2" xfId="248"/>
    <cellStyle name="40% - アクセント 2 5" xfId="206"/>
    <cellStyle name="40% - アクセント 3" xfId="30" builtinId="39" customBuiltin="1"/>
    <cellStyle name="40% - アクセント 3 2" xfId="57"/>
    <cellStyle name="40% - アクセント 3 2 2" xfId="224"/>
    <cellStyle name="40% - アクセント 3 3" xfId="149"/>
    <cellStyle name="40% - アクセント 3 3 2" xfId="249"/>
    <cellStyle name="40% - アクセント 3 4" xfId="150"/>
    <cellStyle name="40% - アクセント 3 4 2" xfId="250"/>
    <cellStyle name="40% - アクセント 3 5" xfId="208"/>
    <cellStyle name="40% - アクセント 4" xfId="34" builtinId="43" customBuiltin="1"/>
    <cellStyle name="40% - アクセント 4 2" xfId="58"/>
    <cellStyle name="40% - アクセント 4 2 2" xfId="225"/>
    <cellStyle name="40% - アクセント 4 3" xfId="151"/>
    <cellStyle name="40% - アクセント 4 3 2" xfId="251"/>
    <cellStyle name="40% - アクセント 4 4" xfId="152"/>
    <cellStyle name="40% - アクセント 4 4 2" xfId="252"/>
    <cellStyle name="40% - アクセント 4 5" xfId="210"/>
    <cellStyle name="40% - アクセント 5" xfId="38" builtinId="47" customBuiltin="1"/>
    <cellStyle name="40% - アクセント 5 2" xfId="59"/>
    <cellStyle name="40% - アクセント 5 2 2" xfId="226"/>
    <cellStyle name="40% - アクセント 5 3" xfId="153"/>
    <cellStyle name="40% - アクセント 5 3 2" xfId="253"/>
    <cellStyle name="40% - アクセント 5 4" xfId="154"/>
    <cellStyle name="40% - アクセント 5 4 2" xfId="254"/>
    <cellStyle name="40% - アクセント 5 5" xfId="212"/>
    <cellStyle name="40% - アクセント 6" xfId="42" builtinId="51" customBuiltin="1"/>
    <cellStyle name="40% - アクセント 6 2" xfId="60"/>
    <cellStyle name="40% - アクセント 6 2 2" xfId="227"/>
    <cellStyle name="40% - アクセント 6 3" xfId="155"/>
    <cellStyle name="40% - アクセント 6 3 2" xfId="255"/>
    <cellStyle name="40% - アクセント 6 4" xfId="156"/>
    <cellStyle name="40% - アクセント 6 4 2" xfId="256"/>
    <cellStyle name="40% - アクセント 6 5" xfId="214"/>
    <cellStyle name="60% - アクセント 1" xfId="23" builtinId="32" customBuiltin="1"/>
    <cellStyle name="60% - アクセント 1 2" xfId="157"/>
    <cellStyle name="60% - アクセント 2" xfId="27" builtinId="36" customBuiltin="1"/>
    <cellStyle name="60% - アクセント 2 2" xfId="158"/>
    <cellStyle name="60% - アクセント 3" xfId="31" builtinId="40" customBuiltin="1"/>
    <cellStyle name="60% - アクセント 3 2" xfId="159"/>
    <cellStyle name="60% - アクセント 4" xfId="35" builtinId="44" customBuiltin="1"/>
    <cellStyle name="60% - アクセント 4 2" xfId="160"/>
    <cellStyle name="60% - アクセント 5" xfId="39" builtinId="48" customBuiltin="1"/>
    <cellStyle name="60% - アクセント 5 2" xfId="161"/>
    <cellStyle name="60% - アクセント 6" xfId="43" builtinId="52" customBuiltin="1"/>
    <cellStyle name="60% - アクセント 6 2" xfId="162"/>
    <cellStyle name="Comma [0] 2" xfId="261"/>
    <cellStyle name="Comma 2" xfId="163"/>
    <cellStyle name="Comma0" xfId="164"/>
    <cellStyle name="Currency0" xfId="165"/>
    <cellStyle name="Encadr" xfId="61"/>
    <cellStyle name="Encadr 2" xfId="228"/>
    <cellStyle name="Hyperlink 2" xfId="166"/>
    <cellStyle name="Hyperlink_Ch3-excel version" xfId="262"/>
    <cellStyle name="Normal 2" xfId="167"/>
    <cellStyle name="Normal 3" xfId="168"/>
    <cellStyle name="Normal 4" xfId="169"/>
    <cellStyle name="Normal_01A-G_NC" xfId="170"/>
    <cellStyle name="Percent 2" xfId="263"/>
    <cellStyle name="Style 1" xfId="171"/>
    <cellStyle name="Tagline" xfId="172"/>
    <cellStyle name="Title 1" xfId="173"/>
    <cellStyle name="Title 2" xfId="174"/>
    <cellStyle name="アクセント 1" xfId="20" builtinId="29" customBuiltin="1"/>
    <cellStyle name="アクセント 1 2" xfId="175"/>
    <cellStyle name="アクセント 2" xfId="24" builtinId="33" customBuiltin="1"/>
    <cellStyle name="アクセント 2 2" xfId="176"/>
    <cellStyle name="アクセント 3" xfId="28" builtinId="37" customBuiltin="1"/>
    <cellStyle name="アクセント 3 2" xfId="177"/>
    <cellStyle name="アクセント 4" xfId="32" builtinId="41" customBuiltin="1"/>
    <cellStyle name="アクセント 4 2" xfId="178"/>
    <cellStyle name="アクセント 5" xfId="36" builtinId="45" customBuiltin="1"/>
    <cellStyle name="アクセント 5 2" xfId="179"/>
    <cellStyle name="アクセント 6" xfId="40" builtinId="49" customBuiltin="1"/>
    <cellStyle name="アクセント 6 2" xfId="180"/>
    <cellStyle name="スタイル 1" xfId="181"/>
    <cellStyle name="タイトル" xfId="4" builtinId="15" customBuiltin="1"/>
    <cellStyle name="タイトル 2" xfId="182"/>
    <cellStyle name="チェック セル" xfId="16" builtinId="23" customBuiltin="1"/>
    <cellStyle name="チェック セル 2" xfId="183"/>
    <cellStyle name="どちらでもない" xfId="11" builtinId="28" customBuiltin="1"/>
    <cellStyle name="どちらでもない 2" xfId="184"/>
    <cellStyle name="パーセント 2" xfId="62"/>
    <cellStyle name="パーセント 3" xfId="202"/>
    <cellStyle name="ハイパーリンク 2" xfId="63"/>
    <cellStyle name="メモ 2" xfId="45"/>
    <cellStyle name="メモ 2 2" xfId="215"/>
    <cellStyle name="メモ 3" xfId="64"/>
    <cellStyle name="メモ 3 2" xfId="229"/>
    <cellStyle name="メモ 4" xfId="185"/>
    <cellStyle name="メモ 4 2" xfId="258"/>
    <cellStyle name="リンク セル" xfId="15" builtinId="24" customBuiltin="1"/>
    <cellStyle name="リンク セル 2" xfId="186"/>
    <cellStyle name="悪い" xfId="10" builtinId="27" customBuiltin="1"/>
    <cellStyle name="悪い 2" xfId="187"/>
    <cellStyle name="計算" xfId="14" builtinId="22" customBuiltin="1"/>
    <cellStyle name="計算 2" xfId="188"/>
    <cellStyle name="警告文" xfId="17" builtinId="11" customBuiltin="1"/>
    <cellStyle name="警告文 2" xfId="189"/>
    <cellStyle name="桁区切り" xfId="3" builtinId="6"/>
    <cellStyle name="桁区切り [0.00] 2" xfId="65"/>
    <cellStyle name="桁区切り [0.00] 2 2" xfId="66"/>
    <cellStyle name="桁区切り 10" xfId="230"/>
    <cellStyle name="桁区切り 11" xfId="260"/>
    <cellStyle name="桁区切り 2" xfId="67"/>
    <cellStyle name="桁区切り 3" xfId="68"/>
    <cellStyle name="桁区切り 4" xfId="72"/>
    <cellStyle name="桁区切り 5" xfId="201"/>
    <cellStyle name="桁区切り 6" xfId="231"/>
    <cellStyle name="桁区切り 7" xfId="257"/>
    <cellStyle name="桁区切り 8" xfId="259"/>
    <cellStyle name="桁区切り 9" xfId="232"/>
    <cellStyle name="見出し 1" xfId="5" builtinId="16" customBuiltin="1"/>
    <cellStyle name="見出し 1 2" xfId="190"/>
    <cellStyle name="見出し 2" xfId="6" builtinId="17" customBuiltin="1"/>
    <cellStyle name="見出し 2 2" xfId="191"/>
    <cellStyle name="見出し 3" xfId="7" builtinId="18" customBuiltin="1"/>
    <cellStyle name="見出し 3 2" xfId="192"/>
    <cellStyle name="見出し 4" xfId="8" builtinId="19" customBuiltin="1"/>
    <cellStyle name="見出し 4 2" xfId="193"/>
    <cellStyle name="集計" xfId="19" builtinId="25" customBuiltin="1"/>
    <cellStyle name="集計 2" xfId="194"/>
    <cellStyle name="出力" xfId="13" builtinId="21" customBuiltin="1"/>
    <cellStyle name="出力 2" xfId="195"/>
    <cellStyle name="説明文" xfId="18" builtinId="53" customBuiltin="1"/>
    <cellStyle name="説明文 2" xfId="196"/>
    <cellStyle name="入力" xfId="12" builtinId="20" customBuiltin="1"/>
    <cellStyle name="入力 2" xfId="197"/>
    <cellStyle name="標準" xfId="0" builtinId="0"/>
    <cellStyle name="標準 2" xfId="1"/>
    <cellStyle name="標準 2 2" xfId="47"/>
    <cellStyle name="標準 3" xfId="2"/>
    <cellStyle name="標準 3 2" xfId="69"/>
    <cellStyle name="標準 3 3" xfId="70"/>
    <cellStyle name="標準 3 4" xfId="198"/>
    <cellStyle name="標準 4" xfId="44"/>
    <cellStyle name="標準 5" xfId="46"/>
    <cellStyle name="標準 5 2" xfId="73"/>
    <cellStyle name="標準 6" xfId="71"/>
    <cellStyle name="標準 7" xfId="48"/>
    <cellStyle name="標準 8" xfId="74"/>
    <cellStyle name="未定義" xfId="199"/>
    <cellStyle name="良い" xfId="9" builtinId="26" customBuiltin="1"/>
    <cellStyle name="良い 2" xfId="200"/>
  </cellStyles>
  <dxfs count="0"/>
  <tableStyles count="0" defaultTableStyle="TableStyleMedium9" defaultPivotStyle="PivotStyleLight16"/>
  <colors>
    <mruColors>
      <color rgb="FF0000FF"/>
      <color rgb="FFFFFFCC"/>
      <color rgb="FF9ADA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9525</xdr:rowOff>
    </xdr:from>
    <xdr:to>
      <xdr:col>0</xdr:col>
      <xdr:colOff>0</xdr:colOff>
      <xdr:row>43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0" y="4895850"/>
          <a:ext cx="0" cy="2266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表</a:t>
          </a: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4-2-2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の注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日本は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2004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年、アイスランドは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年、ドイツ・フランス・アイルランド・イタリア・ポーランド・スイス・イギリスは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年、ギリシア・ポルトガルは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年、オーストリアは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1998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年、そのほかの国は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年。</a:t>
          </a: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イギリスは小数点以下の数値が公表されていない。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資料：＜日本＞総務省、「科学技術研究調査報告」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＜イギリス＞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European Commission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，“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Key Figures 2002”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＜その他のヨーロッパ著国＞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European Commission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，“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Key Figures 2003-4”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5\the%20vault\Documents%20and%20Settings\BSHACKEL\My%20Documents\State\st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5\the%20vault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5\the%20vault\W\R\99%20Nat%20Pat\Indicators%20Appendix%20Tables\SEI%20Tables,%20May%2019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1st"/>
      <sheetName val="reg1"/>
      <sheetName val="Database"/>
      <sheetName val="Data-2001"/>
      <sheetName val="Data-2000"/>
      <sheetName val="1999-2000"/>
      <sheetName val="Data 1987-2000"/>
      <sheetName val="Data-1999"/>
      <sheetName val="GSP1999"/>
      <sheetName val="Working"/>
      <sheetName val="INDA31"/>
      <sheetName val="INDA31Revised"/>
      <sheetName val="INDA32"/>
      <sheetName val="ACADB22"/>
      <sheetName val="ACADB29"/>
      <sheetName val="ACADB74"/>
      <sheetName val="FFC14"/>
      <sheetName val="FFC83"/>
      <sheetName val="FFC85"/>
      <sheetName val="FFC102"/>
      <sheetName val="Data-1998"/>
      <sheetName val="Data 1987-1998"/>
      <sheetName val="GSP-BEA"/>
      <sheetName val="Working2001"/>
      <sheetName val="FFRDC01"/>
      <sheetName val="B29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7"/>
      <sheetName val="28"/>
      <sheetName val="29a"/>
      <sheetName val="29b"/>
      <sheetName val="29c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0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2"/>
      <sheetName val="53"/>
      <sheetName val="54"/>
      <sheetName val="55"/>
      <sheetName val="56"/>
      <sheetName val="57"/>
      <sheetName val="5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33"/>
  </cols>
  <sheetData/>
  <phoneticPr fontId="8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/>
  </sheetViews>
  <sheetFormatPr defaultRowHeight="12"/>
  <cols>
    <col min="1" max="1" width="2.75" style="14" customWidth="1"/>
    <col min="2" max="2" width="15.5" style="14" customWidth="1"/>
    <col min="3" max="5" width="8.75" style="14" customWidth="1"/>
    <col min="6" max="6" width="2.5" style="14" bestFit="1" customWidth="1"/>
    <col min="7" max="7" width="2" style="14" customWidth="1"/>
    <col min="8" max="8" width="17.25" style="14" bestFit="1" customWidth="1"/>
    <col min="9" max="9" width="7.25" style="14" customWidth="1"/>
    <col min="10" max="10" width="11.625" style="14" bestFit="1" customWidth="1"/>
    <col min="11" max="11" width="4.125" style="14" customWidth="1"/>
    <col min="12" max="16384" width="9" style="14"/>
  </cols>
  <sheetData>
    <row r="1" spans="2:14" ht="14.25">
      <c r="B1" s="2" t="s">
        <v>24</v>
      </c>
      <c r="C1" s="2"/>
      <c r="D1" s="2"/>
      <c r="E1" s="2"/>
      <c r="F1" s="2"/>
      <c r="G1" s="2"/>
      <c r="H1" s="2"/>
      <c r="J1" s="15"/>
    </row>
    <row r="2" spans="2:14" ht="13.5">
      <c r="B2" s="16"/>
      <c r="C2" s="16"/>
      <c r="D2" s="16"/>
      <c r="E2" s="16"/>
      <c r="F2" s="16"/>
      <c r="G2" s="16"/>
      <c r="H2" s="16"/>
      <c r="J2" s="17"/>
      <c r="K2" s="15"/>
    </row>
    <row r="3" spans="2:14" ht="13.5" customHeight="1">
      <c r="B3" s="34" t="s">
        <v>15</v>
      </c>
      <c r="C3" s="18" t="s">
        <v>16</v>
      </c>
      <c r="D3" s="18"/>
      <c r="E3" s="18"/>
      <c r="F3" s="19"/>
      <c r="G3" s="19"/>
      <c r="H3" s="36" t="s">
        <v>18</v>
      </c>
      <c r="I3" s="34" t="s">
        <v>8</v>
      </c>
    </row>
    <row r="4" spans="2:14" ht="13.5">
      <c r="B4" s="35"/>
      <c r="C4" s="20" t="s">
        <v>17</v>
      </c>
      <c r="D4" s="21" t="s">
        <v>14</v>
      </c>
      <c r="E4" s="21" t="s">
        <v>13</v>
      </c>
      <c r="F4" s="22"/>
      <c r="G4" s="20"/>
      <c r="H4" s="37"/>
      <c r="I4" s="35"/>
    </row>
    <row r="5" spans="2:14" ht="13.5">
      <c r="B5" s="23" t="s">
        <v>19</v>
      </c>
      <c r="C5" s="10">
        <v>917725</v>
      </c>
      <c r="D5" s="10">
        <v>773599</v>
      </c>
      <c r="E5" s="10">
        <v>144126</v>
      </c>
      <c r="F5" s="5" t="s">
        <v>10</v>
      </c>
      <c r="G5" s="6"/>
      <c r="H5" s="24">
        <f>E5/C5*100</f>
        <v>15.704704568361983</v>
      </c>
      <c r="I5" s="25">
        <v>2017</v>
      </c>
      <c r="J5" s="15"/>
    </row>
    <row r="6" spans="2:14" ht="13.5">
      <c r="B6" s="26" t="s">
        <v>7</v>
      </c>
      <c r="C6" s="8">
        <v>586030</v>
      </c>
      <c r="D6" s="9">
        <v>421935</v>
      </c>
      <c r="E6" s="9">
        <v>164095</v>
      </c>
      <c r="F6" s="6" t="s">
        <v>10</v>
      </c>
      <c r="G6" s="6"/>
      <c r="H6" s="27">
        <f t="shared" ref="H6:H19" si="0">E6/C6*100</f>
        <v>28.001126222207056</v>
      </c>
      <c r="I6" s="28">
        <v>2015</v>
      </c>
      <c r="J6" s="29"/>
      <c r="M6" s="29"/>
      <c r="N6" s="29"/>
    </row>
    <row r="7" spans="2:14" ht="13.5">
      <c r="B7" s="26" t="s">
        <v>23</v>
      </c>
      <c r="C7" s="8">
        <v>496953</v>
      </c>
      <c r="D7" s="9">
        <v>305179</v>
      </c>
      <c r="E7" s="9">
        <v>191774</v>
      </c>
      <c r="F7" s="6" t="s">
        <v>31</v>
      </c>
      <c r="G7" s="6"/>
      <c r="H7" s="27">
        <f t="shared" si="0"/>
        <v>38.589967260485395</v>
      </c>
      <c r="I7" s="28">
        <v>2015</v>
      </c>
      <c r="J7" s="29"/>
      <c r="N7" s="29"/>
    </row>
    <row r="8" spans="2:14" ht="13.5">
      <c r="B8" s="26" t="s">
        <v>25</v>
      </c>
      <c r="C8" s="8">
        <v>460769</v>
      </c>
      <c r="D8" s="9">
        <v>370154</v>
      </c>
      <c r="E8" s="9">
        <v>90615</v>
      </c>
      <c r="F8" s="6" t="s">
        <v>10</v>
      </c>
      <c r="G8" s="6"/>
      <c r="H8" s="27">
        <f t="shared" si="0"/>
        <v>19.666036560619311</v>
      </c>
      <c r="I8" s="28">
        <v>2016</v>
      </c>
      <c r="J8" s="29"/>
      <c r="N8" s="29"/>
    </row>
    <row r="9" spans="2:14" ht="13.5">
      <c r="B9" s="26" t="s">
        <v>0</v>
      </c>
      <c r="C9" s="8">
        <v>383842.82</v>
      </c>
      <c r="D9" s="9">
        <v>280321.78000000003</v>
      </c>
      <c r="E9" s="9">
        <v>103521.04</v>
      </c>
      <c r="F9" s="6" t="s">
        <v>31</v>
      </c>
      <c r="G9" s="6"/>
      <c r="H9" s="27">
        <f t="shared" si="0"/>
        <v>26.969643459789083</v>
      </c>
      <c r="I9" s="28">
        <v>2015</v>
      </c>
      <c r="J9" s="29"/>
      <c r="N9" s="29"/>
    </row>
    <row r="10" spans="2:14" ht="13.5">
      <c r="B10" s="26" t="s">
        <v>11</v>
      </c>
      <c r="C10" s="8">
        <v>379411</v>
      </c>
      <c r="D10" s="9">
        <v>226482</v>
      </c>
      <c r="E10" s="9">
        <v>152929</v>
      </c>
      <c r="F10" s="6" t="s">
        <v>31</v>
      </c>
      <c r="G10" s="6"/>
      <c r="H10" s="27">
        <f t="shared" si="0"/>
        <v>40.30694945586712</v>
      </c>
      <c r="I10" s="28">
        <v>2015</v>
      </c>
      <c r="J10" s="29"/>
      <c r="N10" s="29"/>
    </row>
    <row r="11" spans="2:14" ht="13.5">
      <c r="B11" s="26" t="s">
        <v>3</v>
      </c>
      <c r="C11" s="8">
        <v>214227</v>
      </c>
      <c r="D11" s="9">
        <v>128468</v>
      </c>
      <c r="E11" s="9">
        <v>85759</v>
      </c>
      <c r="F11" s="6" t="s">
        <v>10</v>
      </c>
      <c r="G11" s="6"/>
      <c r="H11" s="27">
        <f t="shared" si="0"/>
        <v>40.031835389563412</v>
      </c>
      <c r="I11" s="28">
        <v>2015</v>
      </c>
      <c r="J11" s="29"/>
      <c r="N11" s="29"/>
    </row>
    <row r="12" spans="2:14" ht="13.5">
      <c r="B12" s="26" t="s">
        <v>2</v>
      </c>
      <c r="C12" s="8">
        <v>190784</v>
      </c>
      <c r="D12" s="9">
        <v>119648</v>
      </c>
      <c r="E12" s="9">
        <v>71136</v>
      </c>
      <c r="F12" s="6" t="s">
        <v>10</v>
      </c>
      <c r="G12" s="6"/>
      <c r="H12" s="27">
        <f t="shared" si="0"/>
        <v>37.286145588728616</v>
      </c>
      <c r="I12" s="28">
        <v>2015</v>
      </c>
      <c r="J12" s="29"/>
      <c r="N12" s="29"/>
    </row>
    <row r="13" spans="2:14" ht="13.5">
      <c r="B13" s="26" t="s">
        <v>26</v>
      </c>
      <c r="C13" s="8">
        <v>183570.79759999999</v>
      </c>
      <c r="D13" s="9">
        <v>142765.45296299999</v>
      </c>
      <c r="E13" s="9">
        <v>40805.344637000002</v>
      </c>
      <c r="F13" s="6" t="s">
        <v>10</v>
      </c>
      <c r="G13" s="6"/>
      <c r="H13" s="27">
        <f t="shared" si="0"/>
        <v>22.22866881360655</v>
      </c>
      <c r="I13" s="28">
        <v>2015</v>
      </c>
      <c r="J13" s="29"/>
      <c r="N13" s="29"/>
    </row>
    <row r="14" spans="2:14" ht="13.5">
      <c r="B14" s="26" t="s">
        <v>1</v>
      </c>
      <c r="C14" s="8">
        <v>174327</v>
      </c>
      <c r="D14" s="9">
        <v>111499</v>
      </c>
      <c r="E14" s="9">
        <v>62828</v>
      </c>
      <c r="F14" s="6" t="s">
        <v>10</v>
      </c>
      <c r="G14" s="6"/>
      <c r="H14" s="27">
        <f t="shared" si="0"/>
        <v>36.040315040125741</v>
      </c>
      <c r="I14" s="28">
        <v>2015</v>
      </c>
      <c r="J14" s="29"/>
      <c r="N14" s="29"/>
    </row>
    <row r="15" spans="2:14" ht="13.5">
      <c r="B15" s="26" t="s">
        <v>5</v>
      </c>
      <c r="C15" s="8">
        <v>118494</v>
      </c>
      <c r="D15" s="9">
        <v>74624</v>
      </c>
      <c r="E15" s="9">
        <v>43870</v>
      </c>
      <c r="F15" s="6" t="s">
        <v>10</v>
      </c>
      <c r="G15" s="6"/>
      <c r="H15" s="27">
        <f t="shared" si="0"/>
        <v>37.022971627255394</v>
      </c>
      <c r="I15" s="28">
        <v>2015</v>
      </c>
      <c r="J15" s="29"/>
      <c r="N15" s="29"/>
    </row>
    <row r="16" spans="2:14" ht="13.5">
      <c r="B16" s="26" t="s">
        <v>12</v>
      </c>
      <c r="C16" s="8">
        <v>112946</v>
      </c>
      <c r="D16" s="9">
        <v>84275</v>
      </c>
      <c r="E16" s="9">
        <v>28671</v>
      </c>
      <c r="F16" s="6" t="s">
        <v>10</v>
      </c>
      <c r="G16" s="6"/>
      <c r="H16" s="27">
        <f t="shared" si="0"/>
        <v>25.384697111894177</v>
      </c>
      <c r="I16" s="28">
        <v>2015</v>
      </c>
      <c r="J16" s="29"/>
      <c r="N16" s="29"/>
    </row>
    <row r="17" spans="1:14" ht="13.5">
      <c r="B17" s="26" t="s">
        <v>27</v>
      </c>
      <c r="C17" s="8">
        <v>108761</v>
      </c>
      <c r="D17" s="9">
        <v>72088</v>
      </c>
      <c r="E17" s="9">
        <v>36673</v>
      </c>
      <c r="F17" s="6" t="s">
        <v>31</v>
      </c>
      <c r="G17" s="6"/>
      <c r="H17" s="27">
        <f t="shared" si="0"/>
        <v>33.718888204411506</v>
      </c>
      <c r="I17" s="28">
        <v>2015</v>
      </c>
      <c r="J17" s="29"/>
      <c r="K17" s="29"/>
      <c r="L17" s="29"/>
      <c r="M17" s="29"/>
      <c r="N17" s="29"/>
    </row>
    <row r="18" spans="1:14" ht="13.5">
      <c r="B18" s="26" t="s">
        <v>21</v>
      </c>
      <c r="C18" s="8">
        <v>82407</v>
      </c>
      <c r="D18" s="9">
        <v>39057</v>
      </c>
      <c r="E18" s="9">
        <v>43350</v>
      </c>
      <c r="F18" s="6" t="s">
        <v>10</v>
      </c>
      <c r="G18" s="6"/>
      <c r="H18" s="27">
        <f t="shared" si="0"/>
        <v>52.604754450471432</v>
      </c>
      <c r="I18" s="28">
        <v>2015</v>
      </c>
      <c r="J18" s="29"/>
      <c r="K18" s="29"/>
      <c r="L18" s="29"/>
      <c r="M18" s="29"/>
      <c r="N18" s="29"/>
    </row>
    <row r="19" spans="1:14" ht="13.5">
      <c r="B19" s="26" t="s">
        <v>4</v>
      </c>
      <c r="C19" s="8">
        <v>81005</v>
      </c>
      <c r="D19" s="9">
        <v>45248</v>
      </c>
      <c r="E19" s="9">
        <v>35757</v>
      </c>
      <c r="F19" s="6" t="s">
        <v>10</v>
      </c>
      <c r="G19" s="6"/>
      <c r="H19" s="27">
        <f t="shared" si="0"/>
        <v>44.141719646935371</v>
      </c>
      <c r="I19" s="28">
        <v>2015</v>
      </c>
      <c r="J19" s="29"/>
      <c r="K19" s="29"/>
      <c r="L19" s="29"/>
      <c r="M19" s="29"/>
      <c r="N19" s="29"/>
    </row>
    <row r="20" spans="1:14" ht="13.5">
      <c r="B20" s="26" t="s">
        <v>9</v>
      </c>
      <c r="C20" s="8">
        <v>78051</v>
      </c>
      <c r="D20" s="9">
        <v>55031</v>
      </c>
      <c r="E20" s="9">
        <v>23020</v>
      </c>
      <c r="F20" s="6" t="s">
        <v>10</v>
      </c>
      <c r="G20" s="6"/>
      <c r="H20" s="27">
        <f>E20/C20*100</f>
        <v>29.493536277562104</v>
      </c>
      <c r="I20" s="28">
        <v>2015</v>
      </c>
      <c r="J20" s="29"/>
      <c r="K20" s="29"/>
      <c r="L20" s="29"/>
      <c r="M20" s="29"/>
      <c r="N20" s="29"/>
    </row>
    <row r="21" spans="1:14" ht="13.5">
      <c r="B21" s="26" t="s">
        <v>6</v>
      </c>
      <c r="C21" s="8">
        <v>73709</v>
      </c>
      <c r="D21" s="9">
        <v>48561</v>
      </c>
      <c r="E21" s="9">
        <v>25148</v>
      </c>
      <c r="F21" s="6"/>
      <c r="G21" s="6"/>
      <c r="H21" s="27">
        <f>E21/C21*100</f>
        <v>34.117950318142967</v>
      </c>
      <c r="I21" s="28">
        <v>2015</v>
      </c>
      <c r="J21" s="29"/>
      <c r="K21" s="29"/>
      <c r="L21" s="29"/>
      <c r="M21" s="29"/>
      <c r="N21" s="29"/>
    </row>
    <row r="22" spans="1:14" ht="13.5">
      <c r="B22" s="26" t="s">
        <v>32</v>
      </c>
      <c r="C22" s="8">
        <v>70834.255699999994</v>
      </c>
      <c r="D22" s="9">
        <v>47072.036699999997</v>
      </c>
      <c r="E22" s="9">
        <v>23762.219000000001</v>
      </c>
      <c r="F22" s="6" t="s">
        <v>10</v>
      </c>
      <c r="G22" s="6"/>
      <c r="H22" s="27">
        <f>E22/C22*100</f>
        <v>33.546225290541173</v>
      </c>
      <c r="I22" s="28">
        <v>2015</v>
      </c>
      <c r="J22" s="29"/>
      <c r="K22" s="29"/>
      <c r="L22" s="29"/>
      <c r="M22" s="29"/>
      <c r="N22" s="29"/>
    </row>
    <row r="23" spans="1:14" ht="13.5">
      <c r="B23" s="26" t="s">
        <v>28</v>
      </c>
      <c r="C23" s="8">
        <v>60736</v>
      </c>
      <c r="D23" s="9">
        <v>37658</v>
      </c>
      <c r="E23" s="9">
        <v>23078</v>
      </c>
      <c r="F23" s="6" t="s">
        <v>10</v>
      </c>
      <c r="G23" s="6"/>
      <c r="H23" s="27">
        <f>E23/C23*100</f>
        <v>37.997233930453106</v>
      </c>
      <c r="I23" s="28">
        <v>2015</v>
      </c>
      <c r="J23" s="29"/>
    </row>
    <row r="24" spans="1:14" ht="13.5">
      <c r="B24" s="30" t="s">
        <v>20</v>
      </c>
      <c r="C24" s="11">
        <v>59985</v>
      </c>
      <c r="D24" s="12">
        <v>40509</v>
      </c>
      <c r="E24" s="12">
        <v>19476</v>
      </c>
      <c r="F24" s="13" t="s">
        <v>29</v>
      </c>
      <c r="G24" s="13"/>
      <c r="H24" s="31">
        <f>E24/C24*100</f>
        <v>32.468117029257314</v>
      </c>
      <c r="I24" s="32">
        <v>2015</v>
      </c>
      <c r="J24" s="29"/>
    </row>
    <row r="25" spans="1:14">
      <c r="B25" s="1"/>
      <c r="C25" s="1"/>
      <c r="D25" s="1"/>
      <c r="E25" s="1"/>
      <c r="F25" s="1"/>
      <c r="G25" s="1"/>
      <c r="H25" s="1"/>
      <c r="I25" s="4"/>
    </row>
    <row r="26" spans="1:14">
      <c r="A26" s="7" t="s">
        <v>30</v>
      </c>
      <c r="I26" s="4"/>
    </row>
    <row r="27" spans="1:14">
      <c r="B27" s="7" t="s">
        <v>33</v>
      </c>
    </row>
    <row r="28" spans="1:14">
      <c r="B28" s="7" t="s">
        <v>34</v>
      </c>
    </row>
    <row r="29" spans="1:14">
      <c r="A29" s="7" t="s">
        <v>22</v>
      </c>
      <c r="C29" s="3"/>
      <c r="D29" s="3"/>
      <c r="E29" s="3"/>
      <c r="F29" s="3"/>
      <c r="G29" s="3"/>
      <c r="H29" s="3"/>
    </row>
    <row r="30" spans="1:14">
      <c r="B30" s="7" t="s">
        <v>35</v>
      </c>
    </row>
    <row r="31" spans="1:14">
      <c r="B31" s="7"/>
    </row>
    <row r="34" spans="11:11">
      <c r="K34" s="7"/>
    </row>
    <row r="35" spans="11:11">
      <c r="K35" s="7"/>
    </row>
    <row r="36" spans="11:11">
      <c r="K36" s="7"/>
    </row>
    <row r="37" spans="11:11">
      <c r="K37" s="7"/>
    </row>
    <row r="38" spans="11:11">
      <c r="K38" s="7"/>
    </row>
    <row r="39" spans="11:11">
      <c r="K39" s="7"/>
    </row>
    <row r="40" spans="11:11">
      <c r="K40" s="7"/>
    </row>
    <row r="41" spans="11:11">
      <c r="K41" s="7"/>
    </row>
    <row r="42" spans="11:11">
      <c r="K42" s="7"/>
    </row>
    <row r="43" spans="11:11">
      <c r="K43" s="7"/>
    </row>
  </sheetData>
  <mergeCells count="3">
    <mergeCell ref="B3:B4"/>
    <mergeCell ref="H3:H4"/>
    <mergeCell ref="I3:I4"/>
  </mergeCells>
  <phoneticPr fontId="8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表2-1-9</vt:lpstr>
      <vt:lpstr>'表2-1-9'!Print_Area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STI2018_2-1-09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2018-08-09T00:51:02Z</dcterms:modified>
</cp:coreProperties>
</file>