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2590" windowHeight="9570"/>
  </bookViews>
  <sheets>
    <sheet name="必ずお読みください" sheetId="23" r:id="rId1"/>
    <sheet name="表1-2-6" sheetId="24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_xlnm.Print_Area" localSheetId="1">'表1-2-6'!$A$1:$N$25</definedName>
    <definedName name="_xlnm.Print_Area">#REF!</definedName>
    <definedName name="PRINT_AREA1" localSheetId="1">#REF!</definedName>
    <definedName name="PRINT_AREA1">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/>
</workbook>
</file>

<file path=xl/calcChain.xml><?xml version="1.0" encoding="utf-8"?>
<calcChain xmlns="http://schemas.openxmlformats.org/spreadsheetml/2006/main">
  <c r="I38" i="24" l="1"/>
  <c r="I37" i="24"/>
  <c r="I36" i="24"/>
  <c r="I35" i="24"/>
  <c r="I34" i="24"/>
  <c r="H29" i="24"/>
  <c r="H26" i="24"/>
  <c r="H25" i="24"/>
  <c r="H24" i="24"/>
</calcChain>
</file>

<file path=xl/sharedStrings.xml><?xml version="1.0" encoding="utf-8"?>
<sst xmlns="http://schemas.openxmlformats.org/spreadsheetml/2006/main" count="137" uniqueCount="29">
  <si>
    <t>表1-2-6　科学技術基本計画のもとでの科学技術関係経費の推移</t>
    <phoneticPr fontId="9"/>
  </si>
  <si>
    <t>第1期科学技術基本計画期間における国の科学技術関係経費</t>
    <rPh sb="0" eb="1">
      <t>ダイ</t>
    </rPh>
    <rPh sb="2" eb="3">
      <t>キ</t>
    </rPh>
    <rPh sb="3" eb="5">
      <t>カガク</t>
    </rPh>
    <rPh sb="5" eb="7">
      <t>ギジュツ</t>
    </rPh>
    <rPh sb="7" eb="9">
      <t>キホン</t>
    </rPh>
    <rPh sb="9" eb="11">
      <t>ケイカク</t>
    </rPh>
    <rPh sb="11" eb="13">
      <t>キカン</t>
    </rPh>
    <rPh sb="17" eb="18">
      <t>クニ</t>
    </rPh>
    <rPh sb="19" eb="21">
      <t>カガク</t>
    </rPh>
    <rPh sb="21" eb="23">
      <t>ギジュツ</t>
    </rPh>
    <rPh sb="23" eb="25">
      <t>カンケイ</t>
    </rPh>
    <rPh sb="25" eb="27">
      <t>ケイヒ</t>
    </rPh>
    <phoneticPr fontId="9"/>
  </si>
  <si>
    <t>（単位：億円）</t>
    <rPh sb="1" eb="3">
      <t>タンイ</t>
    </rPh>
    <phoneticPr fontId="9"/>
  </si>
  <si>
    <t>年度</t>
  </si>
  <si>
    <t>当初予算</t>
  </si>
  <si>
    <t>補正予算等</t>
  </si>
  <si>
    <t>合計</t>
    <rPh sb="0" eb="2">
      <t>ゴウケイ</t>
    </rPh>
    <phoneticPr fontId="9"/>
  </si>
  <si>
    <t>競争的資金</t>
    <rPh sb="0" eb="3">
      <t>キョウソウテキ</t>
    </rPh>
    <rPh sb="3" eb="5">
      <t>シキン</t>
    </rPh>
    <phoneticPr fontId="9"/>
  </si>
  <si>
    <t>１次補正</t>
    <rPh sb="1" eb="2">
      <t>ジ</t>
    </rPh>
    <rPh sb="2" eb="4">
      <t>ホセイ</t>
    </rPh>
    <phoneticPr fontId="9"/>
  </si>
  <si>
    <t>２次補正</t>
    <phoneticPr fontId="9"/>
  </si>
  <si>
    <t>３次補正</t>
    <phoneticPr fontId="9"/>
  </si>
  <si>
    <t>公共事業等予備費</t>
    <rPh sb="0" eb="2">
      <t>コウキョウ</t>
    </rPh>
    <rPh sb="2" eb="4">
      <t>ジギョウ</t>
    </rPh>
    <rPh sb="4" eb="5">
      <t>トウ</t>
    </rPh>
    <rPh sb="5" eb="8">
      <t>ヨビヒ</t>
    </rPh>
    <phoneticPr fontId="9"/>
  </si>
  <si>
    <t>金額</t>
    <rPh sb="0" eb="2">
      <t>キンガク</t>
    </rPh>
    <phoneticPr fontId="9"/>
  </si>
  <si>
    <t>対当初予算
割合</t>
    <rPh sb="0" eb="1">
      <t>タイ</t>
    </rPh>
    <rPh sb="1" eb="3">
      <t>トウショ</t>
    </rPh>
    <rPh sb="3" eb="5">
      <t>ヨサン</t>
    </rPh>
    <rPh sb="6" eb="8">
      <t>ワリアイ</t>
    </rPh>
    <phoneticPr fontId="9"/>
  </si>
  <si>
    <t>-</t>
    <phoneticPr fontId="9"/>
  </si>
  <si>
    <t>第2期科学技術基本計画期間における国の科学技術関係経費</t>
    <rPh sb="0" eb="1">
      <t>ダイ</t>
    </rPh>
    <rPh sb="2" eb="3">
      <t>キ</t>
    </rPh>
    <rPh sb="3" eb="5">
      <t>カガク</t>
    </rPh>
    <rPh sb="5" eb="7">
      <t>ギジュツ</t>
    </rPh>
    <rPh sb="7" eb="9">
      <t>キホン</t>
    </rPh>
    <rPh sb="9" eb="11">
      <t>ケイカク</t>
    </rPh>
    <rPh sb="11" eb="13">
      <t>キカン</t>
    </rPh>
    <rPh sb="17" eb="18">
      <t>クニ</t>
    </rPh>
    <rPh sb="19" eb="21">
      <t>カガク</t>
    </rPh>
    <rPh sb="21" eb="23">
      <t>ギジュツ</t>
    </rPh>
    <rPh sb="23" eb="25">
      <t>カンケイ</t>
    </rPh>
    <rPh sb="25" eb="27">
      <t>ケイヒ</t>
    </rPh>
    <phoneticPr fontId="9"/>
  </si>
  <si>
    <t>第3期科学技術基本計画期間における国の科学技術関係経費</t>
    <rPh sb="0" eb="1">
      <t>ダイ</t>
    </rPh>
    <rPh sb="2" eb="3">
      <t>キ</t>
    </rPh>
    <rPh sb="3" eb="5">
      <t>カガク</t>
    </rPh>
    <rPh sb="5" eb="7">
      <t>ギジュツ</t>
    </rPh>
    <rPh sb="7" eb="9">
      <t>キホン</t>
    </rPh>
    <rPh sb="9" eb="11">
      <t>ケイカク</t>
    </rPh>
    <rPh sb="11" eb="13">
      <t>キカン</t>
    </rPh>
    <rPh sb="17" eb="18">
      <t>クニ</t>
    </rPh>
    <rPh sb="19" eb="21">
      <t>カガク</t>
    </rPh>
    <rPh sb="21" eb="23">
      <t>ギジュツ</t>
    </rPh>
    <rPh sb="23" eb="25">
      <t>カンケイ</t>
    </rPh>
    <rPh sb="25" eb="27">
      <t>ケイヒ</t>
    </rPh>
    <phoneticPr fontId="9"/>
  </si>
  <si>
    <t>経済危機対応・地域活性化予備費</t>
    <rPh sb="0" eb="2">
      <t>ケイザイ</t>
    </rPh>
    <rPh sb="2" eb="4">
      <t>キキ</t>
    </rPh>
    <rPh sb="4" eb="6">
      <t>タイオウ</t>
    </rPh>
    <rPh sb="7" eb="9">
      <t>チイキ</t>
    </rPh>
    <rPh sb="9" eb="12">
      <t>カッセイカ</t>
    </rPh>
    <rPh sb="12" eb="15">
      <t>ヨビヒ</t>
    </rPh>
    <phoneticPr fontId="12"/>
  </si>
  <si>
    <t>-</t>
  </si>
  <si>
    <t>第4期科学技術基本計画期間における国の科学技術関係経費</t>
    <rPh sb="0" eb="1">
      <t>ダイ</t>
    </rPh>
    <rPh sb="2" eb="3">
      <t>キ</t>
    </rPh>
    <rPh sb="3" eb="5">
      <t>カガク</t>
    </rPh>
    <rPh sb="5" eb="7">
      <t>ギジュツ</t>
    </rPh>
    <rPh sb="7" eb="9">
      <t>キホン</t>
    </rPh>
    <rPh sb="9" eb="11">
      <t>ケイカク</t>
    </rPh>
    <rPh sb="11" eb="13">
      <t>キカン</t>
    </rPh>
    <rPh sb="17" eb="18">
      <t>クニ</t>
    </rPh>
    <rPh sb="19" eb="21">
      <t>カガク</t>
    </rPh>
    <rPh sb="21" eb="23">
      <t>ギジュツ</t>
    </rPh>
    <rPh sb="23" eb="25">
      <t>カンケイ</t>
    </rPh>
    <rPh sb="25" eb="27">
      <t>ケイヒ</t>
    </rPh>
    <phoneticPr fontId="9"/>
  </si>
  <si>
    <t>４次補正</t>
  </si>
  <si>
    <t>第5期科学技術基本計画期間における国の科学技術関係経費</t>
    <rPh sb="0" eb="1">
      <t>ダイ</t>
    </rPh>
    <rPh sb="2" eb="3">
      <t>キ</t>
    </rPh>
    <rPh sb="3" eb="5">
      <t>カガク</t>
    </rPh>
    <rPh sb="5" eb="7">
      <t>ギジュツ</t>
    </rPh>
    <rPh sb="7" eb="9">
      <t>キホン</t>
    </rPh>
    <rPh sb="9" eb="11">
      <t>ケイカク</t>
    </rPh>
    <rPh sb="11" eb="13">
      <t>キカン</t>
    </rPh>
    <rPh sb="17" eb="18">
      <t>クニ</t>
    </rPh>
    <rPh sb="19" eb="21">
      <t>カガク</t>
    </rPh>
    <rPh sb="21" eb="23">
      <t>ギジュツ</t>
    </rPh>
    <rPh sb="23" eb="25">
      <t>カンケイ</t>
    </rPh>
    <rPh sb="25" eb="27">
      <t>ケイヒ</t>
    </rPh>
    <phoneticPr fontId="9"/>
  </si>
  <si>
    <t>注：1)補正予算は追加額のみである。</t>
  </si>
  <si>
    <t>2)科学技術基本計画（第1期～第4期）の策定に伴い、1996年度、2001年度、2006年度及び2011年度に対象経費の範囲が見直されている。</t>
    <rPh sb="52" eb="54">
      <t>ネンド</t>
    </rPh>
    <phoneticPr fontId="9"/>
  </si>
  <si>
    <t>3)＊：第一次補正予算の執行見直しによる執行停止額。</t>
  </si>
  <si>
    <t>4)科学技術関係経費の2017年値にはある事業の予算のうちの一部が計上されていない。</t>
    <rPh sb="2" eb="4">
      <t>カガク</t>
    </rPh>
    <rPh sb="4" eb="6">
      <t>ギジュツ</t>
    </rPh>
    <rPh sb="6" eb="8">
      <t>カンケイ</t>
    </rPh>
    <rPh sb="8" eb="10">
      <t>ケイヒ</t>
    </rPh>
    <rPh sb="15" eb="16">
      <t>ネン</t>
    </rPh>
    <rPh sb="16" eb="17">
      <t>チ</t>
    </rPh>
    <rPh sb="33" eb="35">
      <t>ケイジョウ</t>
    </rPh>
    <phoneticPr fontId="9"/>
  </si>
  <si>
    <t>5)競争的資金の割合は当初予算での数値である。</t>
  </si>
  <si>
    <t>資料：2013年度までは文部科学省調べ。2014年度からは内閣府調べ。</t>
    <rPh sb="29" eb="32">
      <t>ナイカクフ</t>
    </rPh>
    <phoneticPr fontId="9"/>
  </si>
  <si>
    <r>
      <t>△4,016</t>
    </r>
    <r>
      <rPr>
        <vertAlign val="superscript"/>
        <sz val="11"/>
        <rFont val="ＭＳ Ｐゴシック"/>
        <family val="3"/>
        <charset val="128"/>
      </rPr>
      <t>*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</si>
</sst>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0.0%"/>
    <numFmt numFmtId="178" formatCode="#,##0.0;[Red]\-#,##0.0"/>
  </numFmts>
  <fonts count="1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>
      <alignment horizontal="left" wrapText="1"/>
    </xf>
    <xf numFmtId="40" fontId="2" fillId="0" borderId="0" applyFont="0" applyFill="0" applyBorder="0" applyAlignment="0" applyProtection="0">
      <alignment vertical="center"/>
    </xf>
    <xf numFmtId="0" fontId="6" fillId="0" borderId="0">
      <alignment horizontal="left" wrapText="1"/>
    </xf>
    <xf numFmtId="0" fontId="2" fillId="0" borderId="0">
      <alignment horizontal="left" wrapText="1"/>
    </xf>
    <xf numFmtId="0" fontId="3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 applyFill="0"/>
  </cellStyleXfs>
  <cellXfs count="56">
    <xf numFmtId="0" fontId="0" fillId="0" borderId="0" xfId="0" applyAlignment="1"/>
    <xf numFmtId="0" fontId="11" fillId="0" borderId="0" xfId="8" applyFont="1">
      <alignment vertical="center"/>
    </xf>
    <xf numFmtId="0" fontId="7" fillId="0" borderId="0" xfId="9" applyFont="1" applyFill="1"/>
    <xf numFmtId="0" fontId="1" fillId="0" borderId="0" xfId="9" applyFont="1" applyFill="1"/>
    <xf numFmtId="14" fontId="1" fillId="0" borderId="0" xfId="9" applyNumberFormat="1" applyFont="1" applyFill="1"/>
    <xf numFmtId="0" fontId="1" fillId="0" borderId="0" xfId="9" applyFont="1" applyFill="1" applyAlignment="1">
      <alignment horizontal="left"/>
    </xf>
    <xf numFmtId="0" fontId="1" fillId="0" borderId="0" xfId="9" applyFont="1" applyFill="1" applyBorder="1" applyAlignment="1">
      <alignment horizontal="right"/>
    </xf>
    <xf numFmtId="0" fontId="1" fillId="0" borderId="0" xfId="9" applyFont="1" applyFill="1" applyAlignment="1">
      <alignment horizontal="right"/>
    </xf>
    <xf numFmtId="0" fontId="1" fillId="0" borderId="2" xfId="9" applyFont="1" applyFill="1" applyBorder="1" applyAlignment="1">
      <alignment horizontal="centerContinuous"/>
    </xf>
    <xf numFmtId="0" fontId="1" fillId="0" borderId="0" xfId="9" applyFont="1" applyFill="1" applyAlignment="1">
      <alignment horizontal="center"/>
    </xf>
    <xf numFmtId="0" fontId="1" fillId="0" borderId="3" xfId="9" applyFont="1" applyFill="1" applyBorder="1" applyAlignment="1">
      <alignment horizontal="center" vertical="center"/>
    </xf>
    <xf numFmtId="0" fontId="1" fillId="0" borderId="3" xfId="9" applyFont="1" applyFill="1" applyBorder="1" applyAlignment="1">
      <alignment horizontal="center" wrapText="1"/>
    </xf>
    <xf numFmtId="38" fontId="1" fillId="0" borderId="0" xfId="9" applyNumberFormat="1" applyFont="1" applyFill="1" applyAlignment="1">
      <alignment horizontal="center"/>
    </xf>
    <xf numFmtId="0" fontId="1" fillId="0" borderId="3" xfId="9" applyFont="1" applyFill="1" applyBorder="1" applyAlignment="1">
      <alignment horizontal="center"/>
    </xf>
    <xf numFmtId="38" fontId="1" fillId="0" borderId="0" xfId="9" applyNumberFormat="1" applyFont="1" applyFill="1" applyBorder="1"/>
    <xf numFmtId="0" fontId="1" fillId="0" borderId="3" xfId="9" applyFont="1" applyFill="1" applyBorder="1" applyAlignment="1">
      <alignment horizontal="center" vertical="center" wrapText="1"/>
    </xf>
    <xf numFmtId="0" fontId="1" fillId="0" borderId="0" xfId="9" applyFont="1" applyFill="1" applyAlignment="1">
      <alignment horizontal="center" vertical="center"/>
    </xf>
    <xf numFmtId="0" fontId="1" fillId="0" borderId="1" xfId="9" applyFont="1" applyFill="1" applyBorder="1" applyAlignment="1">
      <alignment horizontal="center"/>
    </xf>
    <xf numFmtId="0" fontId="1" fillId="0" borderId="0" xfId="9" applyFont="1" applyFill="1" applyBorder="1" applyAlignment="1">
      <alignment horizontal="center"/>
    </xf>
    <xf numFmtId="0" fontId="1" fillId="0" borderId="0" xfId="9" applyFont="1" applyFill="1" applyBorder="1"/>
    <xf numFmtId="0" fontId="1" fillId="0" borderId="2" xfId="9" applyFont="1" applyFill="1" applyBorder="1" applyAlignment="1">
      <alignment horizontal="center" vertical="center" wrapText="1"/>
    </xf>
    <xf numFmtId="0" fontId="13" fillId="0" borderId="0" xfId="9" applyFont="1" applyAlignment="1">
      <alignment vertical="center"/>
    </xf>
    <xf numFmtId="0" fontId="13" fillId="0" borderId="0" xfId="9" applyFont="1" applyFill="1"/>
    <xf numFmtId="0" fontId="4" fillId="0" borderId="0" xfId="9" applyFont="1" applyFill="1"/>
    <xf numFmtId="0" fontId="4" fillId="0" borderId="0" xfId="9" applyFont="1" applyFill="1" applyAlignment="1">
      <alignment horizontal="left"/>
    </xf>
    <xf numFmtId="0" fontId="13" fillId="0" borderId="0" xfId="9" applyFont="1"/>
    <xf numFmtId="176" fontId="1" fillId="0" borderId="0" xfId="10" applyNumberFormat="1" applyFont="1" applyFill="1" applyAlignment="1">
      <alignment horizontal="right"/>
    </xf>
    <xf numFmtId="176" fontId="1" fillId="0" borderId="0" xfId="10" applyNumberFormat="1" applyFont="1" applyFill="1"/>
    <xf numFmtId="177" fontId="1" fillId="0" borderId="1" xfId="11" applyNumberFormat="1" applyFont="1" applyFill="1" applyBorder="1"/>
    <xf numFmtId="177" fontId="1" fillId="0" borderId="0" xfId="11" applyNumberFormat="1" applyFont="1" applyFill="1"/>
    <xf numFmtId="177" fontId="1" fillId="0" borderId="0" xfId="11" applyNumberFormat="1" applyFont="1" applyFill="1" applyBorder="1"/>
    <xf numFmtId="176" fontId="1" fillId="0" borderId="3" xfId="10" applyNumberFormat="1" applyFont="1" applyFill="1" applyBorder="1" applyAlignment="1">
      <alignment horizontal="right"/>
    </xf>
    <xf numFmtId="176" fontId="1" fillId="0" borderId="3" xfId="10" applyNumberFormat="1" applyFont="1" applyFill="1" applyBorder="1"/>
    <xf numFmtId="177" fontId="1" fillId="0" borderId="3" xfId="11" applyNumberFormat="1" applyFont="1" applyFill="1" applyBorder="1"/>
    <xf numFmtId="38" fontId="1" fillId="0" borderId="0" xfId="10" applyFont="1" applyFill="1"/>
    <xf numFmtId="178" fontId="1" fillId="0" borderId="0" xfId="10" applyNumberFormat="1" applyFont="1" applyFill="1"/>
    <xf numFmtId="38" fontId="1" fillId="0" borderId="1" xfId="5" applyFont="1" applyFill="1" applyBorder="1" applyAlignment="1">
      <alignment horizontal="right"/>
    </xf>
    <xf numFmtId="38" fontId="1" fillId="0" borderId="1" xfId="5" applyFont="1" applyFill="1" applyBorder="1"/>
    <xf numFmtId="38" fontId="1" fillId="0" borderId="0" xfId="5" applyFont="1" applyFill="1" applyBorder="1" applyAlignment="1">
      <alignment horizontal="right"/>
    </xf>
    <xf numFmtId="38" fontId="1" fillId="0" borderId="0" xfId="5" applyFont="1" applyFill="1" applyBorder="1"/>
    <xf numFmtId="38" fontId="1" fillId="0" borderId="3" xfId="5" applyFont="1" applyFill="1" applyBorder="1" applyAlignment="1">
      <alignment horizontal="right"/>
    </xf>
    <xf numFmtId="38" fontId="1" fillId="0" borderId="3" xfId="5" applyFont="1" applyFill="1" applyBorder="1"/>
    <xf numFmtId="176" fontId="1" fillId="0" borderId="0" xfId="10" applyNumberFormat="1" applyFont="1" applyFill="1" applyBorder="1" applyAlignment="1">
      <alignment horizontal="right"/>
    </xf>
    <xf numFmtId="176" fontId="1" fillId="0" borderId="0" xfId="5" applyNumberFormat="1" applyFont="1" applyFill="1" applyBorder="1"/>
    <xf numFmtId="176" fontId="1" fillId="0" borderId="0" xfId="10" applyNumberFormat="1" applyFont="1" applyFill="1" applyBorder="1"/>
    <xf numFmtId="176" fontId="1" fillId="0" borderId="3" xfId="5" applyNumberFormat="1" applyFont="1" applyFill="1" applyBorder="1"/>
    <xf numFmtId="176" fontId="1" fillId="0" borderId="1" xfId="10" applyNumberFormat="1" applyFont="1" applyFill="1" applyBorder="1" applyAlignment="1">
      <alignment horizontal="right"/>
    </xf>
    <xf numFmtId="176" fontId="1" fillId="0" borderId="1" xfId="10" applyNumberFormat="1" applyFont="1" applyFill="1" applyBorder="1"/>
    <xf numFmtId="38" fontId="1" fillId="0" borderId="0" xfId="10" applyFont="1" applyFill="1" applyBorder="1" applyAlignment="1">
      <alignment horizontal="right"/>
    </xf>
    <xf numFmtId="0" fontId="1" fillId="0" borderId="1" xfId="9" applyFont="1" applyFill="1" applyBorder="1" applyAlignment="1">
      <alignment horizontal="center" vertical="center"/>
    </xf>
    <xf numFmtId="0" fontId="1" fillId="0" borderId="3" xfId="9" applyFont="1" applyBorder="1" applyAlignment="1">
      <alignment horizontal="center" vertical="center"/>
    </xf>
    <xf numFmtId="0" fontId="1" fillId="0" borderId="2" xfId="9" applyFont="1" applyFill="1" applyBorder="1" applyAlignment="1">
      <alignment horizontal="center"/>
    </xf>
    <xf numFmtId="0" fontId="1" fillId="0" borderId="0" xfId="9" applyFont="1" applyFill="1" applyBorder="1" applyAlignment="1">
      <alignment horizontal="center" vertical="center"/>
    </xf>
    <xf numFmtId="176" fontId="1" fillId="0" borderId="0" xfId="10" applyNumberFormat="1" applyFont="1" applyFill="1" applyBorder="1" applyAlignment="1">
      <alignment horizontal="right" vertical="center"/>
    </xf>
    <xf numFmtId="177" fontId="1" fillId="0" borderId="0" xfId="11" applyNumberFormat="1" applyFont="1" applyFill="1" applyBorder="1" applyAlignment="1">
      <alignment horizontal="right" vertical="center"/>
    </xf>
    <xf numFmtId="0" fontId="1" fillId="0" borderId="3" xfId="9" applyFont="1" applyFill="1" applyBorder="1" applyAlignment="1">
      <alignment horizontal="center" vertical="center"/>
    </xf>
  </cellXfs>
  <cellStyles count="19">
    <cellStyle name="Normal 2" xfId="7"/>
    <cellStyle name="パーセント 2" xfId="11"/>
    <cellStyle name="パーセント 3" xfId="12"/>
    <cellStyle name="パーセント 3 2" xfId="13"/>
    <cellStyle name="桁区切り [0.00] 2" xfId="1"/>
    <cellStyle name="桁区切り 2" xfId="5"/>
    <cellStyle name="桁区切り 3" xfId="10"/>
    <cellStyle name="桁区切り 3 2" xfId="14"/>
    <cellStyle name="標準" xfId="0" builtinId="0"/>
    <cellStyle name="標準 2" xfId="2"/>
    <cellStyle name="標準 2 2" xfId="15"/>
    <cellStyle name="標準 3" xfId="3"/>
    <cellStyle name="標準 3 2" xfId="16"/>
    <cellStyle name="標準 4" xfId="9"/>
    <cellStyle name="標準 5" xfId="6"/>
    <cellStyle name="標準 5 2" xfId="8"/>
    <cellStyle name="標準 6" xfId="17"/>
    <cellStyle name="標準 7" xfId="18"/>
    <cellStyle name="未定義" xfId="4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4</xdr:row>
      <xdr:rowOff>144780</xdr:rowOff>
    </xdr:from>
    <xdr:ext cx="9029700" cy="18094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24890" y="830580"/>
          <a:ext cx="9029700" cy="180947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-261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20171121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anchor="ctr" upright="1"/>
      <a:lstStyle>
        <a:defPPr algn="ctr">
          <a:defRPr sz="1800"/>
        </a:defPPr>
      </a:lstStyle>
    </a:spDef>
    <a:ln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workbookViewId="0"/>
  </sheetViews>
  <sheetFormatPr defaultColWidth="9.3984375" defaultRowHeight="13.5"/>
  <cols>
    <col min="1" max="16384" width="9.3984375" style="1"/>
  </cols>
  <sheetData/>
  <phoneticPr fontId="5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B1" sqref="B1"/>
    </sheetView>
  </sheetViews>
  <sheetFormatPr defaultRowHeight="13.5"/>
  <cols>
    <col min="1" max="1" width="1.296875" style="3" customWidth="1"/>
    <col min="2" max="2" width="6.09765625" style="5" customWidth="1"/>
    <col min="3" max="9" width="8.5" style="3" customWidth="1"/>
    <col min="10" max="11" width="8.296875" style="3" customWidth="1"/>
    <col min="12" max="12" width="8.796875" style="3" bestFit="1" customWidth="1"/>
    <col min="13" max="13" width="2.09765625" style="3" customWidth="1"/>
    <col min="14" max="14" width="8.3984375" style="3" bestFit="1" customWidth="1"/>
    <col min="15" max="16384" width="8.796875" style="3"/>
  </cols>
  <sheetData>
    <row r="1" spans="2:20" ht="14.25">
      <c r="B1" s="2" t="s">
        <v>0</v>
      </c>
      <c r="L1" s="4"/>
    </row>
    <row r="3" spans="2:20">
      <c r="B3" s="5" t="s">
        <v>1</v>
      </c>
      <c r="J3" s="6" t="s">
        <v>2</v>
      </c>
      <c r="K3" s="7"/>
      <c r="N3" s="4"/>
    </row>
    <row r="4" spans="2:20" s="9" customFormat="1" ht="17.25" customHeight="1">
      <c r="B4" s="49" t="s">
        <v>3</v>
      </c>
      <c r="C4" s="49" t="s">
        <v>4</v>
      </c>
      <c r="D4" s="51" t="s">
        <v>5</v>
      </c>
      <c r="E4" s="51"/>
      <c r="F4" s="51"/>
      <c r="G4" s="51"/>
      <c r="H4" s="49" t="s">
        <v>6</v>
      </c>
      <c r="I4" s="8" t="s">
        <v>7</v>
      </c>
      <c r="J4" s="8"/>
    </row>
    <row r="5" spans="2:20" s="9" customFormat="1" ht="27">
      <c r="B5" s="50"/>
      <c r="C5" s="50"/>
      <c r="D5" s="10" t="s">
        <v>8</v>
      </c>
      <c r="E5" s="10" t="s">
        <v>9</v>
      </c>
      <c r="F5" s="10" t="s">
        <v>10</v>
      </c>
      <c r="G5" s="11" t="s">
        <v>11</v>
      </c>
      <c r="H5" s="50"/>
      <c r="I5" s="10" t="s">
        <v>12</v>
      </c>
      <c r="J5" s="15" t="s">
        <v>13</v>
      </c>
      <c r="T5" s="12"/>
    </row>
    <row r="6" spans="2:20" ht="17.100000000000001" customHeight="1">
      <c r="B6" s="9">
        <v>1996</v>
      </c>
      <c r="C6" s="26">
        <v>28105</v>
      </c>
      <c r="D6" s="26">
        <v>1555</v>
      </c>
      <c r="E6" s="26" t="s">
        <v>14</v>
      </c>
      <c r="F6" s="26" t="s">
        <v>14</v>
      </c>
      <c r="G6" s="26" t="s">
        <v>14</v>
      </c>
      <c r="H6" s="27">
        <v>29660</v>
      </c>
      <c r="I6" s="27">
        <v>1699.3</v>
      </c>
      <c r="J6" s="28">
        <v>6.0462551147482654E-2</v>
      </c>
      <c r="L6" s="29"/>
    </row>
    <row r="7" spans="2:20" ht="17.100000000000001" customHeight="1">
      <c r="B7" s="9">
        <v>1997</v>
      </c>
      <c r="C7" s="26">
        <v>30026</v>
      </c>
      <c r="D7" s="26" t="s">
        <v>14</v>
      </c>
      <c r="E7" s="26" t="s">
        <v>14</v>
      </c>
      <c r="F7" s="26" t="s">
        <v>14</v>
      </c>
      <c r="G7" s="26" t="s">
        <v>14</v>
      </c>
      <c r="H7" s="27">
        <v>30026</v>
      </c>
      <c r="I7" s="27">
        <v>2158</v>
      </c>
      <c r="J7" s="30">
        <v>7.1871045094251643E-2</v>
      </c>
      <c r="L7" s="29"/>
    </row>
    <row r="8" spans="2:20" ht="17.100000000000001" customHeight="1">
      <c r="B8" s="9">
        <v>1998</v>
      </c>
      <c r="C8" s="26">
        <v>30322</v>
      </c>
      <c r="D8" s="26">
        <v>6202</v>
      </c>
      <c r="E8" s="26" t="s">
        <v>14</v>
      </c>
      <c r="F8" s="26">
        <v>5112</v>
      </c>
      <c r="G8" s="26" t="s">
        <v>14</v>
      </c>
      <c r="H8" s="27">
        <v>41636</v>
      </c>
      <c r="I8" s="27">
        <v>2323.5</v>
      </c>
      <c r="J8" s="30">
        <v>7.6627531165490398E-2</v>
      </c>
      <c r="L8" s="29"/>
    </row>
    <row r="9" spans="2:20" ht="17.100000000000001" customHeight="1">
      <c r="B9" s="9">
        <v>1999</v>
      </c>
      <c r="C9" s="26">
        <v>31567</v>
      </c>
      <c r="D9" s="26">
        <v>1</v>
      </c>
      <c r="E9" s="26">
        <v>5880</v>
      </c>
      <c r="F9" s="26" t="s">
        <v>14</v>
      </c>
      <c r="G9" s="26">
        <v>157</v>
      </c>
      <c r="H9" s="27">
        <v>37605</v>
      </c>
      <c r="I9" s="27">
        <v>2613.5</v>
      </c>
      <c r="J9" s="30">
        <v>8.279215636582507E-2</v>
      </c>
      <c r="L9" s="29"/>
    </row>
    <row r="10" spans="2:20" ht="17.100000000000001" customHeight="1">
      <c r="B10" s="13">
        <v>2000</v>
      </c>
      <c r="C10" s="31">
        <v>32860</v>
      </c>
      <c r="D10" s="31">
        <v>4480</v>
      </c>
      <c r="E10" s="31" t="s">
        <v>14</v>
      </c>
      <c r="F10" s="31" t="s">
        <v>14</v>
      </c>
      <c r="G10" s="31">
        <v>196</v>
      </c>
      <c r="H10" s="32">
        <v>37536</v>
      </c>
      <c r="I10" s="32">
        <v>2937.8</v>
      </c>
      <c r="J10" s="33">
        <v>8.9403530127814976E-2</v>
      </c>
      <c r="L10" s="29"/>
      <c r="M10" s="14"/>
    </row>
    <row r="11" spans="2:20" ht="17.25" customHeight="1">
      <c r="C11" s="34"/>
      <c r="D11" s="34"/>
      <c r="E11" s="34"/>
      <c r="F11" s="34"/>
      <c r="G11" s="34"/>
      <c r="H11" s="34"/>
      <c r="I11" s="34"/>
      <c r="J11" s="35"/>
    </row>
    <row r="12" spans="2:20">
      <c r="B12" s="5" t="s">
        <v>15</v>
      </c>
      <c r="J12" s="6" t="s">
        <v>2</v>
      </c>
      <c r="K12" s="7"/>
    </row>
    <row r="13" spans="2:20" s="9" customFormat="1" ht="17.25" customHeight="1">
      <c r="B13" s="49" t="s">
        <v>3</v>
      </c>
      <c r="C13" s="49" t="s">
        <v>4</v>
      </c>
      <c r="D13" s="51" t="s">
        <v>5</v>
      </c>
      <c r="E13" s="51"/>
      <c r="F13" s="51"/>
      <c r="G13" s="51"/>
      <c r="H13" s="49" t="s">
        <v>6</v>
      </c>
      <c r="I13" s="8" t="s">
        <v>7</v>
      </c>
      <c r="J13" s="8"/>
      <c r="L13" s="3"/>
    </row>
    <row r="14" spans="2:20" s="16" customFormat="1" ht="27">
      <c r="B14" s="50"/>
      <c r="C14" s="50"/>
      <c r="D14" s="10" t="s">
        <v>8</v>
      </c>
      <c r="E14" s="10" t="s">
        <v>9</v>
      </c>
      <c r="F14" s="10" t="s">
        <v>10</v>
      </c>
      <c r="G14" s="15" t="s">
        <v>11</v>
      </c>
      <c r="H14" s="50"/>
      <c r="I14" s="10" t="s">
        <v>12</v>
      </c>
      <c r="J14" s="15" t="s">
        <v>13</v>
      </c>
      <c r="L14" s="3"/>
    </row>
    <row r="15" spans="2:20" ht="17.100000000000001" customHeight="1">
      <c r="B15" s="17">
        <v>2001</v>
      </c>
      <c r="C15" s="36">
        <v>34685.123829999997</v>
      </c>
      <c r="D15" s="36">
        <v>700.95825000000002</v>
      </c>
      <c r="E15" s="36">
        <v>5379.6172500000002</v>
      </c>
      <c r="F15" s="36" t="s">
        <v>14</v>
      </c>
      <c r="G15" s="36" t="s">
        <v>14</v>
      </c>
      <c r="H15" s="37">
        <v>40765.699330000003</v>
      </c>
      <c r="I15" s="37">
        <v>3264.9039499999999</v>
      </c>
      <c r="J15" s="28">
        <v>9.4129805215690365E-2</v>
      </c>
    </row>
    <row r="16" spans="2:20" ht="17.100000000000001" customHeight="1">
      <c r="B16" s="18">
        <v>2002</v>
      </c>
      <c r="C16" s="38">
        <v>35444.268790000002</v>
      </c>
      <c r="D16" s="38">
        <v>3238.1105200000002</v>
      </c>
      <c r="E16" s="38" t="s">
        <v>14</v>
      </c>
      <c r="F16" s="38" t="s">
        <v>14</v>
      </c>
      <c r="G16" s="38" t="s">
        <v>14</v>
      </c>
      <c r="H16" s="39">
        <v>38682.379310000004</v>
      </c>
      <c r="I16" s="39">
        <v>3443.2164899999998</v>
      </c>
      <c r="J16" s="30">
        <v>9.7144520328528966E-2</v>
      </c>
    </row>
    <row r="17" spans="2:13" ht="17.100000000000001" customHeight="1">
      <c r="B17" s="18">
        <v>2003</v>
      </c>
      <c r="C17" s="38">
        <v>35973.662689999997</v>
      </c>
      <c r="D17" s="38">
        <v>41.115949999999998</v>
      </c>
      <c r="E17" s="38" t="s">
        <v>14</v>
      </c>
      <c r="F17" s="38" t="s">
        <v>14</v>
      </c>
      <c r="G17" s="38" t="s">
        <v>14</v>
      </c>
      <c r="H17" s="39">
        <v>36014.778639999997</v>
      </c>
      <c r="I17" s="39">
        <v>3489.91</v>
      </c>
      <c r="J17" s="30">
        <v>9.7012918313990004E-2</v>
      </c>
    </row>
    <row r="18" spans="2:13" ht="17.100000000000001" customHeight="1">
      <c r="B18" s="18">
        <v>2004</v>
      </c>
      <c r="C18" s="38">
        <v>36083.61</v>
      </c>
      <c r="D18" s="38">
        <v>305.17601999999999</v>
      </c>
      <c r="E18" s="38" t="s">
        <v>14</v>
      </c>
      <c r="F18" s="38" t="s">
        <v>14</v>
      </c>
      <c r="G18" s="38" t="s">
        <v>14</v>
      </c>
      <c r="H18" s="39">
        <v>36388.78602</v>
      </c>
      <c r="I18" s="39">
        <v>3606.06</v>
      </c>
      <c r="J18" s="30">
        <v>9.9936231435823628E-2</v>
      </c>
    </row>
    <row r="19" spans="2:13" s="19" customFormat="1" ht="17.100000000000001" customHeight="1">
      <c r="B19" s="13">
        <v>2005</v>
      </c>
      <c r="C19" s="40">
        <v>35779.449999999997</v>
      </c>
      <c r="D19" s="40">
        <v>375</v>
      </c>
      <c r="E19" s="40" t="s">
        <v>14</v>
      </c>
      <c r="F19" s="40" t="s">
        <v>14</v>
      </c>
      <c r="G19" s="40" t="s">
        <v>14</v>
      </c>
      <c r="H19" s="41">
        <v>36155</v>
      </c>
      <c r="I19" s="41">
        <v>4672.22</v>
      </c>
      <c r="J19" s="33">
        <v>0.13058389662222311</v>
      </c>
      <c r="L19" s="3"/>
      <c r="M19" s="14"/>
    </row>
    <row r="20" spans="2:13" ht="17.25" customHeight="1">
      <c r="C20" s="34"/>
      <c r="D20" s="34"/>
      <c r="E20" s="34"/>
      <c r="F20" s="34"/>
      <c r="G20" s="34"/>
      <c r="H20" s="34"/>
      <c r="I20" s="34"/>
      <c r="J20" s="35"/>
    </row>
    <row r="21" spans="2:13">
      <c r="B21" s="5" t="s">
        <v>16</v>
      </c>
      <c r="J21" s="6" t="s">
        <v>2</v>
      </c>
      <c r="K21" s="7"/>
    </row>
    <row r="22" spans="2:13" s="9" customFormat="1" ht="17.25" customHeight="1">
      <c r="B22" s="49" t="s">
        <v>3</v>
      </c>
      <c r="C22" s="49" t="s">
        <v>4</v>
      </c>
      <c r="D22" s="51" t="s">
        <v>5</v>
      </c>
      <c r="E22" s="51"/>
      <c r="F22" s="51"/>
      <c r="G22" s="51"/>
      <c r="H22" s="49" t="s">
        <v>6</v>
      </c>
      <c r="I22" s="8" t="s">
        <v>7</v>
      </c>
      <c r="J22" s="8"/>
      <c r="L22" s="3"/>
    </row>
    <row r="23" spans="2:13" s="16" customFormat="1" ht="40.5">
      <c r="B23" s="50"/>
      <c r="C23" s="50"/>
      <c r="D23" s="10" t="s">
        <v>8</v>
      </c>
      <c r="E23" s="10" t="s">
        <v>9</v>
      </c>
      <c r="F23" s="10" t="s">
        <v>10</v>
      </c>
      <c r="G23" s="15" t="s">
        <v>17</v>
      </c>
      <c r="H23" s="50"/>
      <c r="I23" s="10" t="s">
        <v>12</v>
      </c>
      <c r="J23" s="15" t="s">
        <v>13</v>
      </c>
      <c r="L23" s="3"/>
    </row>
    <row r="24" spans="2:13" s="19" customFormat="1" ht="15.95" customHeight="1">
      <c r="B24" s="18">
        <v>2006</v>
      </c>
      <c r="C24" s="42">
        <v>35743.339999999997</v>
      </c>
      <c r="D24" s="42">
        <v>1451</v>
      </c>
      <c r="E24" s="42" t="s">
        <v>18</v>
      </c>
      <c r="F24" s="42" t="s">
        <v>18</v>
      </c>
      <c r="G24" s="42" t="s">
        <v>18</v>
      </c>
      <c r="H24" s="43">
        <f>SUM(C24:G24)</f>
        <v>37194.339999999997</v>
      </c>
      <c r="I24" s="44">
        <v>4700.78</v>
      </c>
      <c r="J24" s="28">
        <v>0.13151485003919611</v>
      </c>
      <c r="L24" s="3"/>
    </row>
    <row r="25" spans="2:13" ht="15.95" customHeight="1">
      <c r="B25" s="18">
        <v>2007</v>
      </c>
      <c r="C25" s="42">
        <v>35112.581660000003</v>
      </c>
      <c r="D25" s="42">
        <v>1175</v>
      </c>
      <c r="E25" s="42" t="s">
        <v>14</v>
      </c>
      <c r="F25" s="42" t="s">
        <v>14</v>
      </c>
      <c r="G25" s="42" t="s">
        <v>14</v>
      </c>
      <c r="H25" s="43">
        <f>SUM(C25:G25)</f>
        <v>36287.581660000003</v>
      </c>
      <c r="I25" s="44">
        <v>4765.6899999999996</v>
      </c>
      <c r="J25" s="30">
        <v>0.13572599264123716</v>
      </c>
    </row>
    <row r="26" spans="2:13" ht="15.95" customHeight="1">
      <c r="B26" s="18">
        <v>2008</v>
      </c>
      <c r="C26" s="42">
        <v>35707.96</v>
      </c>
      <c r="D26" s="42">
        <v>1658.62274</v>
      </c>
      <c r="E26" s="42">
        <v>741.07943</v>
      </c>
      <c r="F26" s="42" t="s">
        <v>14</v>
      </c>
      <c r="G26" s="42" t="s">
        <v>14</v>
      </c>
      <c r="H26" s="43">
        <f>SUM(C26:G26)</f>
        <v>38107.662169999996</v>
      </c>
      <c r="I26" s="44">
        <v>4812.82</v>
      </c>
      <c r="J26" s="30">
        <v>0.13479347462022473</v>
      </c>
      <c r="M26" s="14"/>
    </row>
    <row r="27" spans="2:13" ht="15.95" customHeight="1">
      <c r="B27" s="52">
        <v>2009</v>
      </c>
      <c r="C27" s="42">
        <v>35639</v>
      </c>
      <c r="D27" s="42">
        <v>13465</v>
      </c>
      <c r="E27" s="53">
        <v>1521.28658</v>
      </c>
      <c r="F27" s="53" t="s">
        <v>18</v>
      </c>
      <c r="G27" s="53" t="s">
        <v>18</v>
      </c>
      <c r="H27" s="53">
        <v>46609</v>
      </c>
      <c r="I27" s="53">
        <v>4912.26</v>
      </c>
      <c r="J27" s="54">
        <v>0.13785459749151199</v>
      </c>
      <c r="M27" s="14"/>
    </row>
    <row r="28" spans="2:13" ht="15.95" customHeight="1">
      <c r="B28" s="52"/>
      <c r="C28" s="42"/>
      <c r="D28" s="42" t="s">
        <v>28</v>
      </c>
      <c r="E28" s="53"/>
      <c r="F28" s="53"/>
      <c r="G28" s="53"/>
      <c r="H28" s="53"/>
      <c r="I28" s="53"/>
      <c r="J28" s="54"/>
      <c r="M28" s="14"/>
    </row>
    <row r="29" spans="2:13" ht="15.95" customHeight="1">
      <c r="B29" s="13">
        <v>2010</v>
      </c>
      <c r="C29" s="31">
        <v>35890.089999999997</v>
      </c>
      <c r="D29" s="31">
        <v>1836.1083699999999</v>
      </c>
      <c r="E29" s="31" t="s">
        <v>18</v>
      </c>
      <c r="F29" s="31" t="s">
        <v>18</v>
      </c>
      <c r="G29" s="31">
        <v>141.86657</v>
      </c>
      <c r="H29" s="45">
        <f>SUM(C29:G29)</f>
        <v>37868.064939999997</v>
      </c>
      <c r="I29" s="32">
        <v>4630.82</v>
      </c>
      <c r="J29" s="33">
        <v>0.12902781798541046</v>
      </c>
    </row>
    <row r="30" spans="2:13" ht="17.25" customHeight="1">
      <c r="C30" s="34"/>
      <c r="D30" s="34"/>
      <c r="E30" s="34"/>
      <c r="F30" s="34"/>
      <c r="G30" s="34"/>
      <c r="H30" s="34"/>
      <c r="I30" s="34"/>
      <c r="J30" s="35"/>
    </row>
    <row r="31" spans="2:13">
      <c r="B31" s="5" t="s">
        <v>19</v>
      </c>
      <c r="K31" s="6" t="s">
        <v>2</v>
      </c>
    </row>
    <row r="32" spans="2:13" s="9" customFormat="1" ht="17.25" customHeight="1">
      <c r="B32" s="49" t="s">
        <v>3</v>
      </c>
      <c r="C32" s="49" t="s">
        <v>4</v>
      </c>
      <c r="D32" s="51" t="s">
        <v>5</v>
      </c>
      <c r="E32" s="51"/>
      <c r="F32" s="51"/>
      <c r="G32" s="51"/>
      <c r="H32" s="17"/>
      <c r="I32" s="49" t="s">
        <v>6</v>
      </c>
      <c r="J32" s="8" t="s">
        <v>7</v>
      </c>
      <c r="K32" s="8"/>
      <c r="L32" s="3"/>
    </row>
    <row r="33" spans="1:12" s="16" customFormat="1" ht="40.5">
      <c r="B33" s="55"/>
      <c r="C33" s="55"/>
      <c r="D33" s="10" t="s">
        <v>8</v>
      </c>
      <c r="E33" s="10" t="s">
        <v>9</v>
      </c>
      <c r="F33" s="10" t="s">
        <v>10</v>
      </c>
      <c r="G33" s="10" t="s">
        <v>20</v>
      </c>
      <c r="H33" s="20" t="s">
        <v>17</v>
      </c>
      <c r="I33" s="55"/>
      <c r="J33" s="10" t="s">
        <v>12</v>
      </c>
      <c r="K33" s="15" t="s">
        <v>13</v>
      </c>
      <c r="L33" s="3"/>
    </row>
    <row r="34" spans="1:12" ht="15.75" customHeight="1">
      <c r="B34" s="17">
        <v>2011</v>
      </c>
      <c r="C34" s="46">
        <v>36647.548719999999</v>
      </c>
      <c r="D34" s="46">
        <v>544.45329000000004</v>
      </c>
      <c r="E34" s="46">
        <v>204.27360999999999</v>
      </c>
      <c r="F34" s="46">
        <v>4447.9512299999997</v>
      </c>
      <c r="G34" s="46">
        <v>634.93771000000004</v>
      </c>
      <c r="H34" s="46" t="s">
        <v>18</v>
      </c>
      <c r="I34" s="47">
        <f>SUM(C34:H34)</f>
        <v>42479.16455999999</v>
      </c>
      <c r="J34" s="47">
        <v>4513.5200000000004</v>
      </c>
      <c r="K34" s="28">
        <v>0.12316021554999999</v>
      </c>
    </row>
    <row r="35" spans="1:12" ht="15.75" customHeight="1">
      <c r="A35" s="19"/>
      <c r="B35" s="18">
        <v>2012</v>
      </c>
      <c r="C35" s="42">
        <v>36926.705070000004</v>
      </c>
      <c r="D35" s="42">
        <v>10211.562970000001</v>
      </c>
      <c r="E35" s="42" t="s">
        <v>18</v>
      </c>
      <c r="F35" s="42" t="s">
        <v>18</v>
      </c>
      <c r="G35" s="42" t="s">
        <v>18</v>
      </c>
      <c r="H35" s="42">
        <v>1245.9362900000001</v>
      </c>
      <c r="I35" s="44">
        <f>SUM(C35:H35)</f>
        <v>48384.20433</v>
      </c>
      <c r="J35" s="44">
        <v>4254.79</v>
      </c>
      <c r="K35" s="30">
        <v>0.11520172167000001</v>
      </c>
    </row>
    <row r="36" spans="1:12" ht="15.75" customHeight="1">
      <c r="A36" s="19"/>
      <c r="B36" s="18">
        <v>2013</v>
      </c>
      <c r="C36" s="42">
        <v>36097.670599999998</v>
      </c>
      <c r="D36" s="42">
        <v>4344.1925700000002</v>
      </c>
      <c r="E36" s="42" t="s">
        <v>18</v>
      </c>
      <c r="F36" s="42" t="s">
        <v>18</v>
      </c>
      <c r="G36" s="42" t="s">
        <v>18</v>
      </c>
      <c r="H36" s="42" t="s">
        <v>18</v>
      </c>
      <c r="I36" s="44">
        <f>SUM(C36:H36)</f>
        <v>40441.863169999997</v>
      </c>
      <c r="J36" s="44">
        <v>4091.45</v>
      </c>
      <c r="K36" s="30">
        <v>0.11334387875</v>
      </c>
    </row>
    <row r="37" spans="1:12" ht="15.75" customHeight="1">
      <c r="A37" s="19"/>
      <c r="B37" s="18">
        <v>2014</v>
      </c>
      <c r="C37" s="42">
        <v>36513.210800000001</v>
      </c>
      <c r="D37" s="42">
        <v>2257.7896000000001</v>
      </c>
      <c r="E37" s="42" t="s">
        <v>18</v>
      </c>
      <c r="F37" s="42" t="s">
        <v>18</v>
      </c>
      <c r="G37" s="42" t="s">
        <v>18</v>
      </c>
      <c r="H37" s="42" t="s">
        <v>18</v>
      </c>
      <c r="I37" s="44">
        <f>SUM(C37:H37)</f>
        <v>38771.000400000004</v>
      </c>
      <c r="J37" s="44">
        <v>4162.08</v>
      </c>
      <c r="K37" s="30">
        <v>0.11411705266</v>
      </c>
    </row>
    <row r="38" spans="1:12" ht="15.75" customHeight="1">
      <c r="A38" s="19"/>
      <c r="B38" s="13">
        <v>2015</v>
      </c>
      <c r="C38" s="31">
        <v>34776.467400000001</v>
      </c>
      <c r="D38" s="31">
        <v>1587.60077</v>
      </c>
      <c r="E38" s="31" t="s">
        <v>18</v>
      </c>
      <c r="F38" s="31" t="s">
        <v>18</v>
      </c>
      <c r="G38" s="31" t="s">
        <v>18</v>
      </c>
      <c r="H38" s="31" t="s">
        <v>18</v>
      </c>
      <c r="I38" s="32">
        <f>SUM(C38:H38)</f>
        <v>36364.068169999999</v>
      </c>
      <c r="J38" s="32">
        <v>4212.6099999999997</v>
      </c>
      <c r="K38" s="33">
        <v>0.12113392517</v>
      </c>
    </row>
    <row r="40" spans="1:12">
      <c r="B40" s="5" t="s">
        <v>21</v>
      </c>
      <c r="K40" s="6" t="s">
        <v>2</v>
      </c>
    </row>
    <row r="41" spans="1:12" s="9" customFormat="1" ht="17.25" customHeight="1">
      <c r="B41" s="49" t="s">
        <v>3</v>
      </c>
      <c r="C41" s="49" t="s">
        <v>4</v>
      </c>
      <c r="D41" s="51" t="s">
        <v>5</v>
      </c>
      <c r="E41" s="51"/>
      <c r="F41" s="51"/>
      <c r="G41" s="51"/>
      <c r="H41" s="17"/>
      <c r="I41" s="49" t="s">
        <v>6</v>
      </c>
      <c r="J41" s="8" t="s">
        <v>7</v>
      </c>
      <c r="K41" s="8"/>
      <c r="L41" s="3"/>
    </row>
    <row r="42" spans="1:12" s="16" customFormat="1" ht="40.5">
      <c r="B42" s="55"/>
      <c r="C42" s="55"/>
      <c r="D42" s="10" t="s">
        <v>8</v>
      </c>
      <c r="E42" s="10" t="s">
        <v>9</v>
      </c>
      <c r="F42" s="10" t="s">
        <v>10</v>
      </c>
      <c r="G42" s="10" t="s">
        <v>20</v>
      </c>
      <c r="H42" s="20" t="s">
        <v>17</v>
      </c>
      <c r="I42" s="55"/>
      <c r="J42" s="10" t="s">
        <v>12</v>
      </c>
      <c r="K42" s="15" t="s">
        <v>13</v>
      </c>
      <c r="L42" s="3"/>
    </row>
    <row r="43" spans="1:12" ht="15.75" customHeight="1">
      <c r="B43" s="17">
        <v>2016</v>
      </c>
      <c r="C43" s="46">
        <v>34769.377330000003</v>
      </c>
      <c r="D43" s="46">
        <v>130.71549999999999</v>
      </c>
      <c r="E43" s="46">
        <v>3806.8346900000001</v>
      </c>
      <c r="F43" s="46" t="s">
        <v>18</v>
      </c>
      <c r="G43" s="46" t="s">
        <v>18</v>
      </c>
      <c r="H43" s="46" t="s">
        <v>18</v>
      </c>
      <c r="I43" s="47">
        <v>38706.927520000005</v>
      </c>
      <c r="J43" s="47">
        <v>4119.95</v>
      </c>
      <c r="K43" s="28">
        <v>0.11849363768862177</v>
      </c>
    </row>
    <row r="44" spans="1:12" s="19" customFormat="1" ht="15.75" customHeight="1">
      <c r="B44" s="13">
        <v>2017</v>
      </c>
      <c r="C44" s="31">
        <v>34868.344149999997</v>
      </c>
      <c r="D44" s="31" t="s">
        <v>18</v>
      </c>
      <c r="E44" s="31" t="s">
        <v>18</v>
      </c>
      <c r="F44" s="31" t="s">
        <v>18</v>
      </c>
      <c r="G44" s="31" t="s">
        <v>18</v>
      </c>
      <c r="H44" s="31" t="s">
        <v>18</v>
      </c>
      <c r="I44" s="32">
        <v>34868.344149999997</v>
      </c>
      <c r="J44" s="32">
        <v>4279.05</v>
      </c>
      <c r="K44" s="33">
        <v>0.12272019518885013</v>
      </c>
    </row>
    <row r="45" spans="1:12">
      <c r="B45" s="18"/>
      <c r="C45" s="48"/>
    </row>
    <row r="47" spans="1:12">
      <c r="A47" s="21" t="s">
        <v>22</v>
      </c>
      <c r="B47" s="22"/>
      <c r="C47" s="23"/>
    </row>
    <row r="48" spans="1:12">
      <c r="A48" s="22"/>
      <c r="B48" s="21" t="s">
        <v>23</v>
      </c>
      <c r="C48" s="23"/>
    </row>
    <row r="49" spans="1:3">
      <c r="A49" s="22"/>
      <c r="B49" s="21" t="s">
        <v>24</v>
      </c>
      <c r="C49" s="23"/>
    </row>
    <row r="50" spans="1:3">
      <c r="A50" s="23"/>
      <c r="B50" s="24" t="s">
        <v>25</v>
      </c>
      <c r="C50" s="23"/>
    </row>
    <row r="51" spans="1:3">
      <c r="A51" s="22"/>
      <c r="B51" s="21" t="s">
        <v>26</v>
      </c>
      <c r="C51" s="23"/>
    </row>
    <row r="52" spans="1:3">
      <c r="A52" s="25" t="s">
        <v>27</v>
      </c>
      <c r="B52" s="22"/>
      <c r="C52" s="23"/>
    </row>
  </sheetData>
  <mergeCells count="27">
    <mergeCell ref="B41:B42"/>
    <mergeCell ref="C41:C42"/>
    <mergeCell ref="D41:G41"/>
    <mergeCell ref="I41:I42"/>
    <mergeCell ref="I27:I28"/>
    <mergeCell ref="J27:J28"/>
    <mergeCell ref="B32:B33"/>
    <mergeCell ref="C32:C33"/>
    <mergeCell ref="D32:G32"/>
    <mergeCell ref="I32:I33"/>
    <mergeCell ref="B22:B23"/>
    <mergeCell ref="C22:C23"/>
    <mergeCell ref="D22:G22"/>
    <mergeCell ref="H22:H23"/>
    <mergeCell ref="B27:B28"/>
    <mergeCell ref="E27:E28"/>
    <mergeCell ref="F27:F28"/>
    <mergeCell ref="G27:G28"/>
    <mergeCell ref="H27:H28"/>
    <mergeCell ref="B4:B5"/>
    <mergeCell ref="C4:C5"/>
    <mergeCell ref="D4:G4"/>
    <mergeCell ref="H4:H5"/>
    <mergeCell ref="B13:B14"/>
    <mergeCell ref="C13:C14"/>
    <mergeCell ref="D13:G13"/>
    <mergeCell ref="H13:H14"/>
  </mergeCells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表1-2-6</vt:lpstr>
      <vt:lpstr>'表1-2-6'!Print_Area</vt:lpstr>
    </vt:vector>
  </TitlesOfParts>
  <Company>科学技術庁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科学技術政策研究所</dc:creator>
  <cp:lastModifiedBy>Igami Masatsura</cp:lastModifiedBy>
  <cp:lastPrinted>2012-02-02T08:16:46Z</cp:lastPrinted>
  <dcterms:created xsi:type="dcterms:W3CDTF">1996-08-26T02:41:07Z</dcterms:created>
  <dcterms:modified xsi:type="dcterms:W3CDTF">2017-11-22T00:48:54Z</dcterms:modified>
</cp:coreProperties>
</file>