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95" windowWidth="14940" windowHeight="11640" tabRatio="890" activeTab="0"/>
  </bookViews>
  <sheets>
    <sheet name="【計算シート】合計と内訳" sheetId="1" r:id="rId1"/>
    <sheet name="元　科学技術関係予算・経費の合計" sheetId="2" r:id="rId2"/>
    <sheet name="元　科学技術振興費" sheetId="3" r:id="rId3"/>
    <sheet name="元　振興費以外の研究関係費(S41-53、H1-7)" sheetId="4" r:id="rId4"/>
    <sheet name="元　振興費及びエネルギー対策中の研究開発費(S54-63) " sheetId="5" r:id="rId5"/>
    <sheet name="元　以外の研究開発費(S54-63)" sheetId="6" r:id="rId6"/>
    <sheet name="元　その他の研究関係費(H8-H27)" sheetId="7" r:id="rId7"/>
    <sheet name="元　特別会計中の科学技術関係費(H8-H27) " sheetId="8" r:id="rId8"/>
  </sheets>
  <definedNames>
    <definedName name="_xlnm.Print_Area" localSheetId="6">'元　その他の研究関係費(H8-H27)'!$F$1:$BA$54</definedName>
    <definedName name="_xlnm.Print_Area" localSheetId="5">'元　以外の研究開発費(S54-63)'!$F$1:$BA$54</definedName>
    <definedName name="_xlnm.Print_Area" localSheetId="1">'元　科学技術関係予算・経費の合計'!$A$1:$BC$56</definedName>
    <definedName name="_xlnm.Print_Area" localSheetId="2">'元　科学技術振興費'!$A$1:$BF$59</definedName>
    <definedName name="_xlnm.Print_Area" localSheetId="3">'元　振興費以外の研究関係費(S41-53、H1-7)'!$E$1:$AZ$54</definedName>
    <definedName name="_xlnm.Print_Area" localSheetId="4">'元　振興費及びエネルギー対策中の研究開発費(S54-63) '!$A$1:$BC$57</definedName>
    <definedName name="_xlnm.Print_Area" localSheetId="7">'元　特別会計中の科学技術関係費(H8-H27) '!$A$1:$BE$58</definedName>
    <definedName name="_xlnm.Print_Titles" localSheetId="6">'元　その他の研究関係費(H8-H27)'!$G:$H,'元　その他の研究関係費(H8-H27)'!$1:$3</definedName>
    <definedName name="_xlnm.Print_Titles" localSheetId="5">'元　以外の研究開発費(S54-63)'!$G:$H,'元　以外の研究開発費(S54-63)'!$1:$3</definedName>
    <definedName name="_xlnm.Print_Titles" localSheetId="1">'元　科学技術関係予算・経費の合計'!$H:$I,'元　科学技術関係予算・経費の合計'!$1:$3</definedName>
    <definedName name="_xlnm.Print_Titles" localSheetId="2">'元　科学技術振興費'!$F:$G,'元　科学技術振興費'!$1:$3</definedName>
    <definedName name="_xlnm.Print_Titles" localSheetId="3">'元　振興費以外の研究関係費(S41-53、H1-7)'!$F:$G,'元　振興費以外の研究関係費(S41-53、H1-7)'!$1:$3</definedName>
    <definedName name="_xlnm.Print_Titles" localSheetId="4">'元　振興費及びエネルギー対策中の研究開発費(S54-63) '!$F:$G,'元　振興費及びエネルギー対策中の研究開発費(S54-63) '!$1:$3</definedName>
    <definedName name="_xlnm.Print_Titles" localSheetId="7">'元　特別会計中の科学技術関係費(H8-H27) '!$F:$G,'元　特別会計中の科学技術関係費(H8-H27) '!$1:$3</definedName>
  </definedNames>
  <calcPr fullCalcOnLoad="1"/>
</workbook>
</file>

<file path=xl/comments1.xml><?xml version="1.0" encoding="utf-8"?>
<comments xmlns="http://schemas.openxmlformats.org/spreadsheetml/2006/main">
  <authors>
    <author>MRI</author>
  </authors>
  <commentList>
    <comment ref="N50" authorId="0">
      <text>
        <r>
          <rPr>
            <b/>
            <sz val="9"/>
            <rFont val="ＭＳ Ｐゴシック"/>
            <family val="3"/>
          </rPr>
          <t>MRI:</t>
        </r>
        <r>
          <rPr>
            <sz val="9"/>
            <rFont val="ＭＳ Ｐゴシック"/>
            <family val="3"/>
          </rPr>
          <t xml:space="preserve">
36,926→36,927に修正</t>
        </r>
      </text>
    </comment>
    <comment ref="J51" authorId="0">
      <text>
        <r>
          <rPr>
            <b/>
            <sz val="9"/>
            <rFont val="ＭＳ Ｐゴシック"/>
            <family val="3"/>
          </rPr>
          <t>MRI:</t>
        </r>
        <r>
          <rPr>
            <sz val="9"/>
            <rFont val="ＭＳ Ｐゴシック"/>
            <family val="3"/>
          </rPr>
          <t xml:space="preserve">
16570→16,571に修正。</t>
        </r>
      </text>
    </comment>
    <comment ref="N51" authorId="0">
      <text>
        <r>
          <rPr>
            <b/>
            <sz val="9"/>
            <rFont val="ＭＳ Ｐゴシック"/>
            <family val="3"/>
          </rPr>
          <t>MRI:</t>
        </r>
        <r>
          <rPr>
            <sz val="9"/>
            <rFont val="ＭＳ Ｐゴシック"/>
            <family val="3"/>
          </rPr>
          <t xml:space="preserve">
36,097→36,098に修正。</t>
        </r>
      </text>
    </comment>
  </commentList>
</comments>
</file>

<file path=xl/comments2.xml><?xml version="1.0" encoding="utf-8"?>
<comments xmlns="http://schemas.openxmlformats.org/spreadsheetml/2006/main">
  <authors>
    <author>MRI</author>
  </authors>
  <commentList>
    <comment ref="BE56" authorId="0">
      <text>
        <r>
          <rPr>
            <b/>
            <sz val="9"/>
            <rFont val="ＭＳ Ｐゴシック"/>
            <family val="3"/>
          </rPr>
          <t>MRI:</t>
        </r>
        <r>
          <rPr>
            <sz val="9"/>
            <rFont val="ＭＳ Ｐゴシック"/>
            <family val="3"/>
          </rPr>
          <t xml:space="preserve">
36,926→36,927に修正。</t>
        </r>
      </text>
    </comment>
  </commentList>
</comments>
</file>

<file path=xl/sharedStrings.xml><?xml version="1.0" encoding="utf-8"?>
<sst xmlns="http://schemas.openxmlformats.org/spreadsheetml/2006/main" count="3081" uniqueCount="287">
  <si>
    <t>科学技術振興費</t>
  </si>
  <si>
    <t>S37FY</t>
  </si>
  <si>
    <t>S38FY</t>
  </si>
  <si>
    <t>S39FY</t>
  </si>
  <si>
    <t>S40FY</t>
  </si>
  <si>
    <t>S41FY</t>
  </si>
  <si>
    <t>S42FY</t>
  </si>
  <si>
    <t>S43FY</t>
  </si>
  <si>
    <t>S44FY</t>
  </si>
  <si>
    <t>S45FY</t>
  </si>
  <si>
    <t>S46FY</t>
  </si>
  <si>
    <t>S47FY</t>
  </si>
  <si>
    <t>S48FY</t>
  </si>
  <si>
    <t>S49FY</t>
  </si>
  <si>
    <t>S50FY</t>
  </si>
  <si>
    <t>S51FY</t>
  </si>
  <si>
    <t>S52FY</t>
  </si>
  <si>
    <t>S53FY</t>
  </si>
  <si>
    <t>S54FY</t>
  </si>
  <si>
    <t>S55FY</t>
  </si>
  <si>
    <t>S56FY</t>
  </si>
  <si>
    <t>S57FY</t>
  </si>
  <si>
    <t>S58FY</t>
  </si>
  <si>
    <t>S59FY</t>
  </si>
  <si>
    <t>S60FY</t>
  </si>
  <si>
    <t>S61FY</t>
  </si>
  <si>
    <t>S62FY</t>
  </si>
  <si>
    <t>S63FY</t>
  </si>
  <si>
    <t>S41年版</t>
  </si>
  <si>
    <t>S42年版</t>
  </si>
  <si>
    <t>S44年版</t>
  </si>
  <si>
    <t>S45年版</t>
  </si>
  <si>
    <t>S46年版</t>
  </si>
  <si>
    <t>S47年版</t>
  </si>
  <si>
    <t>S48年版</t>
  </si>
  <si>
    <t>S49年版</t>
  </si>
  <si>
    <t>H1FY</t>
  </si>
  <si>
    <t>H2FY</t>
  </si>
  <si>
    <t>H3FY</t>
  </si>
  <si>
    <t>H4FY</t>
  </si>
  <si>
    <t>H5FY</t>
  </si>
  <si>
    <t>H6FY</t>
  </si>
  <si>
    <t>H7FY</t>
  </si>
  <si>
    <t>H8FY</t>
  </si>
  <si>
    <t>H9FY</t>
  </si>
  <si>
    <t>H10FY</t>
  </si>
  <si>
    <t>H11FY</t>
  </si>
  <si>
    <t>H12FY</t>
  </si>
  <si>
    <t>H13FY</t>
  </si>
  <si>
    <t>H14FY</t>
  </si>
  <si>
    <t>H15FY</t>
  </si>
  <si>
    <t>H16FY</t>
  </si>
  <si>
    <t>H17FY</t>
  </si>
  <si>
    <t>H18FY</t>
  </si>
  <si>
    <t>H19FY</t>
  </si>
  <si>
    <t>H20FY</t>
  </si>
  <si>
    <t>H21FY</t>
  </si>
  <si>
    <t>S50年版</t>
  </si>
  <si>
    <t>S51年版</t>
  </si>
  <si>
    <t>S52年版</t>
  </si>
  <si>
    <t>S53年版</t>
  </si>
  <si>
    <t>S54年版</t>
  </si>
  <si>
    <t>S55年版</t>
  </si>
  <si>
    <t>S56年版</t>
  </si>
  <si>
    <t>S57年版</t>
  </si>
  <si>
    <t>S58年版</t>
  </si>
  <si>
    <t>S59年版</t>
  </si>
  <si>
    <t>S60年版</t>
  </si>
  <si>
    <t>S61年版</t>
  </si>
  <si>
    <t>S62年版</t>
  </si>
  <si>
    <t>S63年版</t>
  </si>
  <si>
    <t>H1年版</t>
  </si>
  <si>
    <t>H2年版</t>
  </si>
  <si>
    <t>H3年版</t>
  </si>
  <si>
    <t>H4年版</t>
  </si>
  <si>
    <t>H5年版</t>
  </si>
  <si>
    <t>H6年版</t>
  </si>
  <si>
    <t>H7年版</t>
  </si>
  <si>
    <t>H8年版</t>
  </si>
  <si>
    <t>H9年版</t>
  </si>
  <si>
    <t>H10年版</t>
  </si>
  <si>
    <t>H11年版</t>
  </si>
  <si>
    <t>H12年版</t>
  </si>
  <si>
    <t>H13年版</t>
  </si>
  <si>
    <t>H14年版</t>
  </si>
  <si>
    <t>H15年版</t>
  </si>
  <si>
    <t>H16年版</t>
  </si>
  <si>
    <t>H17年版</t>
  </si>
  <si>
    <t>H18年版</t>
  </si>
  <si>
    <t>H19年版</t>
  </si>
  <si>
    <t>H20年版</t>
  </si>
  <si>
    <t>H21年版</t>
  </si>
  <si>
    <t>H22年版</t>
  </si>
  <si>
    <t>1962FY</t>
  </si>
  <si>
    <t>1963FY</t>
  </si>
  <si>
    <t>1964FY</t>
  </si>
  <si>
    <t>1965FY</t>
  </si>
  <si>
    <t>1966FY</t>
  </si>
  <si>
    <t>1967FY</t>
  </si>
  <si>
    <t>1968FY</t>
  </si>
  <si>
    <t>1969FY</t>
  </si>
  <si>
    <t>1970FY</t>
  </si>
  <si>
    <t>1971FY</t>
  </si>
  <si>
    <t>1972FY</t>
  </si>
  <si>
    <t>1973FY</t>
  </si>
  <si>
    <t>1974FY</t>
  </si>
  <si>
    <t>1975FY</t>
  </si>
  <si>
    <t>1976FY</t>
  </si>
  <si>
    <t>1977FY</t>
  </si>
  <si>
    <t>1978FY</t>
  </si>
  <si>
    <t>1979FY</t>
  </si>
  <si>
    <t>1980FY</t>
  </si>
  <si>
    <t>1981FY</t>
  </si>
  <si>
    <t>1982FY</t>
  </si>
  <si>
    <t>1983FY</t>
  </si>
  <si>
    <t>1984FY</t>
  </si>
  <si>
    <t>1985FY</t>
  </si>
  <si>
    <t>1986FY</t>
  </si>
  <si>
    <t>1987FY</t>
  </si>
  <si>
    <t>1988FY</t>
  </si>
  <si>
    <t>1989FY</t>
  </si>
  <si>
    <t>1990FY</t>
  </si>
  <si>
    <t>1991FY</t>
  </si>
  <si>
    <t>1992FY</t>
  </si>
  <si>
    <t>1993FY</t>
  </si>
  <si>
    <t>1994FY</t>
  </si>
  <si>
    <t>1995FY</t>
  </si>
  <si>
    <t>1996FY</t>
  </si>
  <si>
    <t>1997FY</t>
  </si>
  <si>
    <t>1998FY</t>
  </si>
  <si>
    <t>1999FY</t>
  </si>
  <si>
    <t>2000FY</t>
  </si>
  <si>
    <t>2001FY</t>
  </si>
  <si>
    <t>2002FY</t>
  </si>
  <si>
    <t>2003FY</t>
  </si>
  <si>
    <t>2004FY</t>
  </si>
  <si>
    <t>2005FY</t>
  </si>
  <si>
    <t>2006FY</t>
  </si>
  <si>
    <t>2007FY</t>
  </si>
  <si>
    <t>2008FY</t>
  </si>
  <si>
    <t>2009FY</t>
  </si>
  <si>
    <t>H22FY</t>
  </si>
  <si>
    <t>2010FY</t>
  </si>
  <si>
    <t>H23FY</t>
  </si>
  <si>
    <t>2011FY</t>
  </si>
  <si>
    <t>－</t>
  </si>
  <si>
    <t>集計対象</t>
  </si>
  <si>
    <t>白書の版</t>
  </si>
  <si>
    <t>補正後予算　S41のみ当初予算。</t>
  </si>
  <si>
    <t>補正後予算　S42のみ当初予算</t>
  </si>
  <si>
    <t>補正後予算　S43のみ当初予算</t>
  </si>
  <si>
    <t>S42まで補正後予算、S43以降当初予算</t>
  </si>
  <si>
    <t>当初予算</t>
  </si>
  <si>
    <t>当初予算</t>
  </si>
  <si>
    <t>ここから
単位　億円</t>
  </si>
  <si>
    <t>-</t>
  </si>
  <si>
    <t>H23年版</t>
  </si>
  <si>
    <t>S37FY</t>
  </si>
  <si>
    <t>1962FY</t>
  </si>
  <si>
    <t>－</t>
  </si>
  <si>
    <t>H1FY</t>
  </si>
  <si>
    <t>－</t>
  </si>
  <si>
    <t>科学技術振興費以外の研究関係費(S41-53、H1-7)</t>
  </si>
  <si>
    <t>科学技術振興費及びエネルギー対策費中の研究関係費(S54-63)</t>
  </si>
  <si>
    <t>科学技術振興費及びエネルギー対策費中の研究関係費以外の研究関係費(S54-63)</t>
  </si>
  <si>
    <t>注：S44年版から白書の年号表示が変わっている。「S43年版」は存在しない。</t>
  </si>
  <si>
    <t>H23.7</t>
  </si>
  <si>
    <t>H22.6</t>
  </si>
  <si>
    <t>H3.9</t>
  </si>
  <si>
    <t>H2.10</t>
  </si>
  <si>
    <t>H12.6</t>
  </si>
  <si>
    <t>H13.6</t>
  </si>
  <si>
    <t>科学技術振興関係費</t>
  </si>
  <si>
    <t>科学技術関係予算</t>
  </si>
  <si>
    <t>科学技術関係経費</t>
  </si>
  <si>
    <t>科学技術白書に掲載されている「科学技術関係予算・科学技術関係経費」の金額</t>
  </si>
  <si>
    <t>当初予算額</t>
  </si>
  <si>
    <t>白書に掲載されている直近年度の数値ベース（単位：億円）</t>
  </si>
  <si>
    <t>白書に掲載されている前年度の数値ベース（単位：億円）</t>
  </si>
  <si>
    <t>補正後予算　S41のみ当初予算。</t>
  </si>
  <si>
    <t>補正後予算　S42のみ当初予算</t>
  </si>
  <si>
    <t>補正後予算　S43のみ当初予算</t>
  </si>
  <si>
    <t>S42まで補正後予算、S43以降当初予算</t>
  </si>
  <si>
    <t>当初予算</t>
  </si>
  <si>
    <t>-</t>
  </si>
  <si>
    <t>億円単位に変更</t>
  </si>
  <si>
    <t>平成16年度の一般会計中の科学技術関係経費のうち、国立大学法人等については、運営費交付金及び施設整備費補助金に自己収入を含めた総額から算定している（この額は、国立学校特別会計（平成15年度限りで廃止）における科学技術関係経費に相当する）。</t>
  </si>
  <si>
    <t>科学技術関係予算・科学技術関係経費</t>
  </si>
  <si>
    <t>科学技術関係予算・科学技術関係経費の合計</t>
  </si>
  <si>
    <t>内訳</t>
  </si>
  <si>
    <t>一般会計・科学技術振興費</t>
  </si>
  <si>
    <t>科学技術振興費以外の研究関係費(S41-53、H1-7)</t>
  </si>
  <si>
    <t>科学技術関係経費の合計</t>
  </si>
  <si>
    <t>一般会計・科学技術振興費以外</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</si>
  <si>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</si>
  <si>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</si>
  <si>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</si>
  <si>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</si>
  <si>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</si>
  <si>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</si>
  <si>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</si>
  <si>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</si>
  <si>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</si>
  <si>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</si>
  <si>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</si>
  <si>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</si>
  <si>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</si>
  <si>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</si>
  <si>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</si>
  <si>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</si>
  <si>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</si>
  <si>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</si>
  <si>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</si>
  <si>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</si>
  <si>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</si>
  <si>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</si>
  <si>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</si>
  <si>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</si>
  <si>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</si>
  <si>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</si>
  <si>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</si>
  <si>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</si>
  <si>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</si>
  <si>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t>
  </si>
  <si>
    <t>'02</t>
  </si>
  <si>
    <t>'03</t>
  </si>
  <si>
    <t>'04</t>
  </si>
  <si>
    <t>'05</t>
  </si>
  <si>
    <t>'06</t>
  </si>
  <si>
    <t>'07</t>
  </si>
  <si>
    <t>'08</t>
  </si>
  <si>
    <t>'09</t>
  </si>
  <si>
    <t>'10</t>
  </si>
  <si>
    <t>'11</t>
  </si>
  <si>
    <t>H24FY</t>
  </si>
  <si>
    <t>2012FY</t>
  </si>
  <si>
    <t>'12</t>
  </si>
  <si>
    <t>H25FY</t>
  </si>
  <si>
    <t>2013FY</t>
  </si>
  <si>
    <t>'13</t>
  </si>
  <si>
    <t>H24年版</t>
  </si>
  <si>
    <t>H25年版</t>
  </si>
  <si>
    <t>H26年版</t>
  </si>
  <si>
    <t>-</t>
  </si>
  <si>
    <t>科学技術振興費及びエネルギー対策費中の研究関係費(S54-63)</t>
  </si>
  <si>
    <t>科学技術振興費及びエネルギー対策費中の研究関係費以外の研究関係費(S54-63)</t>
  </si>
  <si>
    <t>'70</t>
  </si>
  <si>
    <t>'00</t>
  </si>
  <si>
    <r>
      <t>H2</t>
    </r>
    <r>
      <rPr>
        <sz val="11"/>
        <rFont val="ＭＳ Ｐゴシック"/>
        <family val="3"/>
      </rPr>
      <t>6</t>
    </r>
    <r>
      <rPr>
        <sz val="11"/>
        <rFont val="ＭＳ Ｐゴシック"/>
        <family val="3"/>
      </rPr>
      <t>年版</t>
    </r>
  </si>
  <si>
    <t>増加率（直近データベス）</t>
  </si>
  <si>
    <t>S37FY</t>
  </si>
  <si>
    <t>1962FY</t>
  </si>
  <si>
    <t>'69</t>
  </si>
  <si>
    <t>昭和46年度にさかのぼって試算方法を一部変更したので、46〜49年度の予算額は49年度科学技術白書の数字と一致しない。</t>
  </si>
  <si>
    <t>昭和48年度より試算方法を一部変更したので、48〜50年度予算額は50年度科学技術白書の数字と一致しない。</t>
  </si>
  <si>
    <t>試算方法を一部変更したので、51年度科学技術白書の数字と一致しない。</t>
  </si>
  <si>
    <t>H1FY</t>
  </si>
  <si>
    <t>科学技術基本計画の策定を踏まえ、平成８年度以降、対象経費の範囲が見直されている。</t>
  </si>
  <si>
    <t>'00</t>
  </si>
  <si>
    <t>第2期科学技術基本計画の策定を踏まえ、平成13年度以降、集計の対象が見直された。</t>
  </si>
  <si>
    <t>H25FY</t>
  </si>
  <si>
    <t>'13</t>
  </si>
  <si>
    <t>2013FY</t>
  </si>
  <si>
    <t>その他の研究関係費(H8-H24)</t>
  </si>
  <si>
    <t>特別会計中の科学技術関係費(H8-H25)</t>
  </si>
  <si>
    <t>H26FY</t>
  </si>
  <si>
    <t>2014FY</t>
  </si>
  <si>
    <t>'14</t>
  </si>
  <si>
    <t>H26FY</t>
  </si>
  <si>
    <t>'14</t>
  </si>
  <si>
    <t>2014FY</t>
  </si>
  <si>
    <t>H27年版</t>
  </si>
  <si>
    <t>H27FY</t>
  </si>
  <si>
    <t>2015FY</t>
  </si>
  <si>
    <t>'15</t>
  </si>
  <si>
    <t>H26FY</t>
  </si>
  <si>
    <t>2014FY</t>
  </si>
  <si>
    <t>H27FY</t>
  </si>
  <si>
    <t>H28年版</t>
  </si>
  <si>
    <t>H27FY</t>
  </si>
  <si>
    <t>2015FY</t>
  </si>
  <si>
    <t>H28FY</t>
  </si>
  <si>
    <t>2016FY</t>
  </si>
  <si>
    <t>'16</t>
  </si>
  <si>
    <t>その他の研究関係費(H8-H26)</t>
  </si>
  <si>
    <t>特別会計中の科学技術関係費(H8-H26)</t>
  </si>
  <si>
    <t>H29年版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</si>
</sst>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s>
  <fonts count="50">
    <font>
      <sz val="11"/>
      <name val="ＭＳ Ｐゴシック"/>
      <family val="3"/>
    </font>
    <font>
      <sz val="6"/>
      <name val="ＭＳ Ｐゴシック"/>
      <family val="3"/>
    </font>
    <font>
      <sz val="10"/>
      <name val="ＭＳ Ｐゴシック"/>
      <family val="3"/>
    </font>
    <font>
      <sz val="8"/>
      <name val="ＭＳ Ｐゴシック"/>
      <family val="3"/>
    </font>
    <font>
      <sz val="11"/>
      <color indexed="10"/>
      <name val="ＭＳ Ｐゴシック"/>
      <family val="3"/>
    </font>
    <font>
      <sz val="10"/>
      <color indexed="12"/>
      <name val="ＭＳ Ｐゴシック"/>
      <family val="3"/>
    </font>
    <font>
      <sz val="12"/>
      <color indexed="8"/>
      <name val="ＭＳ Ｐゴシック"/>
      <family val="3"/>
    </font>
    <font>
      <sz val="7"/>
      <color indexed="8"/>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style="thin"/>
      <top style="thin"/>
      <bottom style="thin"/>
    </border>
    <border>
      <left style="thin"/>
      <right style="thin"/>
      <top>
        <color indexed="63"/>
      </top>
      <bottom style="thin"/>
    </border>
    <border>
      <left style="thin"/>
      <right style="thin"/>
      <top style="thin"/>
      <bottom>
        <color indexed="63"/>
      </bottom>
    </border>
    <border>
      <left style="thin"/>
      <right style="thick"/>
      <top style="thick"/>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style="thick"/>
    </border>
    <border>
      <left style="thin"/>
      <right style="thin"/>
      <top style="thick"/>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97">
    <xf numFmtId="0" fontId="0" fillId="0" borderId="0" xfId="0" applyAlignment="1">
      <alignment vertical="center"/>
    </xf>
    <xf numFmtId="38" fontId="0" fillId="0" borderId="0" xfId="49" applyFont="1" applyAlignment="1">
      <alignment vertical="center"/>
    </xf>
    <xf numFmtId="38" fontId="0" fillId="0" borderId="0" xfId="49" applyAlignment="1">
      <alignment vertical="center"/>
    </xf>
    <xf numFmtId="0" fontId="0" fillId="0" borderId="10" xfId="0" applyBorder="1" applyAlignment="1">
      <alignment vertical="center"/>
    </xf>
    <xf numFmtId="38" fontId="0" fillId="0" borderId="10" xfId="49" applyFont="1" applyBorder="1" applyAlignment="1">
      <alignment vertical="center"/>
    </xf>
    <xf numFmtId="0" fontId="0" fillId="33" borderId="10" xfId="0" applyFill="1" applyBorder="1" applyAlignment="1">
      <alignment vertical="center"/>
    </xf>
    <xf numFmtId="38" fontId="0" fillId="33" borderId="10" xfId="49" applyFont="1" applyFill="1" applyBorder="1" applyAlignment="1">
      <alignment vertical="center"/>
    </xf>
    <xf numFmtId="0" fontId="0" fillId="33" borderId="10" xfId="49" applyNumberFormat="1" applyFont="1" applyFill="1" applyBorder="1" applyAlignment="1">
      <alignment vertical="center"/>
    </xf>
    <xf numFmtId="0" fontId="2" fillId="33" borderId="10" xfId="0" applyFont="1" applyFill="1" applyBorder="1" applyAlignment="1">
      <alignment vertical="center"/>
    </xf>
    <xf numFmtId="0" fontId="2" fillId="0" borderId="0" xfId="0" applyFont="1" applyAlignment="1">
      <alignment vertical="center"/>
    </xf>
    <xf numFmtId="0" fontId="2" fillId="33" borderId="10" xfId="49" applyNumberFormat="1" applyFont="1" applyFill="1" applyBorder="1" applyAlignment="1">
      <alignment vertical="top" wrapText="1"/>
    </xf>
    <xf numFmtId="38" fontId="0" fillId="0" borderId="11" xfId="49" applyFont="1" applyBorder="1" applyAlignment="1">
      <alignment vertical="center"/>
    </xf>
    <xf numFmtId="38" fontId="0" fillId="0" borderId="12" xfId="49" applyFont="1" applyFill="1" applyBorder="1" applyAlignment="1">
      <alignment vertical="center"/>
    </xf>
    <xf numFmtId="38" fontId="0" fillId="0" borderId="10" xfId="49" applyFont="1" applyFill="1" applyBorder="1" applyAlignment="1">
      <alignment vertical="center"/>
    </xf>
    <xf numFmtId="38" fontId="0" fillId="0" borderId="0" xfId="49" applyFont="1" applyAlignment="1">
      <alignment vertical="center"/>
    </xf>
    <xf numFmtId="38" fontId="0" fillId="33" borderId="10" xfId="49" applyFont="1" applyFill="1" applyBorder="1" applyAlignment="1">
      <alignment vertical="center"/>
    </xf>
    <xf numFmtId="0" fontId="0" fillId="33" borderId="10" xfId="49" applyNumberFormat="1" applyFont="1" applyFill="1" applyBorder="1" applyAlignment="1">
      <alignment vertical="center"/>
    </xf>
    <xf numFmtId="38" fontId="0" fillId="0" borderId="10" xfId="49" applyBorder="1" applyAlignment="1">
      <alignment vertical="center"/>
    </xf>
    <xf numFmtId="38" fontId="0" fillId="0" borderId="13" xfId="49" applyBorder="1" applyAlignment="1">
      <alignment vertical="center"/>
    </xf>
    <xf numFmtId="38" fontId="0" fillId="0" borderId="11" xfId="49" applyBorder="1" applyAlignment="1">
      <alignment vertical="center"/>
    </xf>
    <xf numFmtId="38" fontId="0" fillId="0" borderId="12" xfId="49" applyFill="1" applyBorder="1" applyAlignment="1">
      <alignment vertical="center"/>
    </xf>
    <xf numFmtId="38" fontId="0" fillId="0" borderId="10" xfId="49" applyFill="1" applyBorder="1" applyAlignment="1">
      <alignment vertical="center"/>
    </xf>
    <xf numFmtId="0" fontId="2" fillId="34" borderId="10" xfId="49" applyNumberFormat="1" applyFont="1" applyFill="1" applyBorder="1" applyAlignment="1">
      <alignment vertical="top" wrapText="1"/>
    </xf>
    <xf numFmtId="38" fontId="0" fillId="0" borderId="14" xfId="49" applyFill="1" applyBorder="1" applyAlignment="1">
      <alignment vertical="center"/>
    </xf>
    <xf numFmtId="38" fontId="0" fillId="0" borderId="15" xfId="49" applyFill="1" applyBorder="1" applyAlignment="1">
      <alignment vertical="center"/>
    </xf>
    <xf numFmtId="38" fontId="0" fillId="0" borderId="10" xfId="49" applyFont="1" applyFill="1" applyBorder="1" applyAlignment="1">
      <alignment vertical="center"/>
    </xf>
    <xf numFmtId="38" fontId="0" fillId="0" borderId="16" xfId="49" applyFill="1" applyBorder="1" applyAlignment="1">
      <alignment vertical="center"/>
    </xf>
    <xf numFmtId="38" fontId="0" fillId="0" borderId="13" xfId="49" applyFill="1" applyBorder="1" applyAlignment="1">
      <alignment vertical="center"/>
    </xf>
    <xf numFmtId="38" fontId="0" fillId="0" borderId="17" xfId="49" applyFill="1" applyBorder="1" applyAlignment="1">
      <alignment vertical="center"/>
    </xf>
    <xf numFmtId="38" fontId="0" fillId="0" borderId="18" xfId="49" applyFill="1" applyBorder="1" applyAlignment="1">
      <alignment vertical="center"/>
    </xf>
    <xf numFmtId="38" fontId="0" fillId="0" borderId="13" xfId="49" applyFont="1" applyFill="1" applyBorder="1" applyAlignment="1">
      <alignment vertical="center"/>
    </xf>
    <xf numFmtId="38" fontId="0" fillId="0" borderId="14" xfId="49" applyFont="1" applyFill="1" applyBorder="1" applyAlignment="1">
      <alignment vertical="center"/>
    </xf>
    <xf numFmtId="38" fontId="0" fillId="0" borderId="15" xfId="49" applyFont="1" applyFill="1" applyBorder="1" applyAlignment="1">
      <alignment vertical="center"/>
    </xf>
    <xf numFmtId="38" fontId="0" fillId="0" borderId="16" xfId="49" applyFont="1" applyFill="1" applyBorder="1" applyAlignment="1">
      <alignment vertical="center"/>
    </xf>
    <xf numFmtId="38" fontId="0" fillId="0" borderId="17" xfId="49" applyFont="1" applyFill="1" applyBorder="1" applyAlignment="1">
      <alignment vertical="center"/>
    </xf>
    <xf numFmtId="38" fontId="0" fillId="0" borderId="18" xfId="49" applyFont="1" applyFill="1" applyBorder="1" applyAlignment="1">
      <alignment vertical="center"/>
    </xf>
    <xf numFmtId="176" fontId="0" fillId="0" borderId="10" xfId="0" applyNumberFormat="1" applyBorder="1" applyAlignment="1">
      <alignment vertical="center"/>
    </xf>
    <xf numFmtId="38" fontId="0" fillId="0" borderId="10" xfId="49" applyFont="1" applyBorder="1" applyAlignment="1">
      <alignment vertical="center"/>
    </xf>
    <xf numFmtId="38" fontId="0" fillId="0" borderId="19" xfId="49" applyFont="1" applyBorder="1" applyAlignment="1">
      <alignment vertical="center"/>
    </xf>
    <xf numFmtId="0" fontId="4" fillId="0" borderId="0" xfId="0" applyFont="1" applyAlignment="1">
      <alignment vertical="center"/>
    </xf>
    <xf numFmtId="38" fontId="0" fillId="35" borderId="10" xfId="49" applyFill="1" applyBorder="1" applyAlignment="1">
      <alignment vertical="center"/>
    </xf>
    <xf numFmtId="0" fontId="3" fillId="0" borderId="10" xfId="0" applyFont="1" applyFill="1" applyBorder="1" applyAlignment="1">
      <alignment vertical="center" wrapText="1"/>
    </xf>
    <xf numFmtId="176" fontId="3" fillId="0" borderId="10" xfId="0" applyNumberFormat="1" applyFont="1" applyFill="1" applyBorder="1" applyAlignment="1">
      <alignment vertical="center" wrapText="1"/>
    </xf>
    <xf numFmtId="0" fontId="0" fillId="0" borderId="10" xfId="0" applyFill="1" applyBorder="1" applyAlignment="1">
      <alignment vertical="center"/>
    </xf>
    <xf numFmtId="0" fontId="0" fillId="34" borderId="10" xfId="49" applyNumberFormat="1" applyFont="1" applyFill="1" applyBorder="1" applyAlignment="1">
      <alignment vertical="top" wrapText="1"/>
    </xf>
    <xf numFmtId="0" fontId="4" fillId="34" borderId="10" xfId="49" applyNumberFormat="1" applyFont="1" applyFill="1" applyBorder="1" applyAlignment="1">
      <alignment vertical="top" wrapText="1"/>
    </xf>
    <xf numFmtId="38" fontId="0" fillId="0" borderId="19" xfId="49" applyBorder="1" applyAlignment="1">
      <alignment vertical="center"/>
    </xf>
    <xf numFmtId="38" fontId="0" fillId="0" borderId="16" xfId="49" applyBorder="1" applyAlignment="1">
      <alignment vertical="center"/>
    </xf>
    <xf numFmtId="176" fontId="3" fillId="0" borderId="10" xfId="0" applyNumberFormat="1" applyFont="1" applyFill="1" applyBorder="1" applyAlignment="1">
      <alignment horizontal="center" vertical="center"/>
    </xf>
    <xf numFmtId="38" fontId="5" fillId="0" borderId="0" xfId="49" applyFont="1" applyAlignment="1">
      <alignment vertical="center" wrapText="1"/>
    </xf>
    <xf numFmtId="38" fontId="0" fillId="0" borderId="10" xfId="0" applyNumberFormat="1" applyBorder="1" applyAlignment="1">
      <alignment vertical="center"/>
    </xf>
    <xf numFmtId="38" fontId="2" fillId="33" borderId="10" xfId="49" applyFont="1" applyFill="1" applyBorder="1" applyAlignment="1">
      <alignment vertical="center" wrapText="1"/>
    </xf>
    <xf numFmtId="0" fontId="0" fillId="33" borderId="10" xfId="0" applyFont="1" applyFill="1" applyBorder="1" applyAlignment="1">
      <alignment vertical="center"/>
    </xf>
    <xf numFmtId="0" fontId="0" fillId="33" borderId="10" xfId="0" applyFill="1" applyBorder="1" applyAlignment="1">
      <alignment vertical="center" wrapText="1"/>
    </xf>
    <xf numFmtId="0" fontId="0" fillId="33" borderId="10" xfId="0" applyFill="1" applyBorder="1" applyAlignment="1">
      <alignment vertical="top" wrapText="1"/>
    </xf>
    <xf numFmtId="0" fontId="0" fillId="33" borderId="10" xfId="0" applyFill="1" applyBorder="1" applyAlignment="1" quotePrefix="1">
      <alignment vertical="center"/>
    </xf>
    <xf numFmtId="38" fontId="0" fillId="0" borderId="10" xfId="0" applyNumberFormat="1" applyFill="1" applyBorder="1" applyAlignment="1" quotePrefix="1">
      <alignment vertical="center"/>
    </xf>
    <xf numFmtId="38" fontId="0" fillId="0" borderId="10" xfId="0" applyNumberFormat="1" applyFill="1" applyBorder="1" applyAlignment="1">
      <alignment vertical="center"/>
    </xf>
    <xf numFmtId="38" fontId="0" fillId="0" borderId="0" xfId="0" applyNumberFormat="1" applyAlignment="1">
      <alignment vertical="center"/>
    </xf>
    <xf numFmtId="176" fontId="3" fillId="0" borderId="13" xfId="0" applyNumberFormat="1" applyFont="1" applyFill="1" applyBorder="1" applyAlignment="1">
      <alignment vertical="center" wrapText="1"/>
    </xf>
    <xf numFmtId="0" fontId="0" fillId="0" borderId="13" xfId="0" applyFill="1" applyBorder="1" applyAlignment="1">
      <alignment vertical="center"/>
    </xf>
    <xf numFmtId="0" fontId="0" fillId="0" borderId="16" xfId="0" applyBorder="1" applyAlignment="1">
      <alignment vertical="center"/>
    </xf>
    <xf numFmtId="38" fontId="0" fillId="0" borderId="16" xfId="49" applyFont="1" applyBorder="1" applyAlignment="1">
      <alignment vertical="center"/>
    </xf>
    <xf numFmtId="0" fontId="2" fillId="34" borderId="16" xfId="49" applyNumberFormat="1" applyFont="1" applyFill="1" applyBorder="1" applyAlignment="1">
      <alignment vertical="top" wrapText="1"/>
    </xf>
    <xf numFmtId="176" fontId="0" fillId="0" borderId="16" xfId="0" applyNumberFormat="1" applyBorder="1" applyAlignment="1">
      <alignment vertical="center"/>
    </xf>
    <xf numFmtId="0" fontId="4" fillId="0" borderId="10" xfId="0" applyFont="1" applyBorder="1" applyAlignment="1">
      <alignment vertical="center"/>
    </xf>
    <xf numFmtId="38" fontId="4" fillId="0" borderId="10" xfId="49" applyFont="1" applyBorder="1" applyAlignment="1">
      <alignment vertical="center"/>
    </xf>
    <xf numFmtId="38" fontId="0" fillId="0" borderId="0" xfId="0" applyNumberFormat="1" applyFill="1" applyAlignment="1">
      <alignment vertical="center"/>
    </xf>
    <xf numFmtId="178" fontId="0" fillId="0" borderId="0" xfId="42" applyNumberFormat="1" applyFont="1" applyAlignment="1">
      <alignment vertical="center"/>
    </xf>
    <xf numFmtId="38" fontId="0" fillId="0" borderId="10" xfId="49" applyFont="1" applyBorder="1" applyAlignment="1">
      <alignment horizontal="right" vertical="center"/>
    </xf>
    <xf numFmtId="0" fontId="0" fillId="34" borderId="10" xfId="49" applyNumberFormat="1" applyFont="1" applyFill="1" applyBorder="1" applyAlignment="1">
      <alignment vertical="top" wrapText="1"/>
    </xf>
    <xf numFmtId="0" fontId="0" fillId="0" borderId="10" xfId="49" applyNumberFormat="1" applyFont="1" applyFill="1" applyBorder="1" applyAlignment="1">
      <alignment vertical="center"/>
    </xf>
    <xf numFmtId="0" fontId="47" fillId="0" borderId="0" xfId="0" applyFont="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38" fontId="48" fillId="0" borderId="10" xfId="49" applyFont="1" applyBorder="1" applyAlignment="1">
      <alignment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0" fillId="33" borderId="13"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19" xfId="0" applyFill="1" applyBorder="1" applyAlignment="1">
      <alignment horizontal="center" vertical="center" wrapText="1"/>
    </xf>
    <xf numFmtId="176" fontId="3" fillId="36" borderId="13" xfId="0" applyNumberFormat="1" applyFont="1" applyFill="1" applyBorder="1" applyAlignment="1">
      <alignment horizontal="center" vertical="center" wrapText="1"/>
    </xf>
    <xf numFmtId="176" fontId="3" fillId="36" borderId="26" xfId="0" applyNumberFormat="1" applyFont="1" applyFill="1" applyBorder="1" applyAlignment="1">
      <alignment horizontal="center" vertical="center" wrapText="1"/>
    </xf>
    <xf numFmtId="176" fontId="3" fillId="36" borderId="12" xfId="0" applyNumberFormat="1"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6" borderId="26" xfId="0" applyFont="1" applyFill="1" applyBorder="1" applyAlignment="1">
      <alignment horizontal="center" vertical="center" wrapText="1"/>
    </xf>
    <xf numFmtId="0" fontId="3" fillId="36" borderId="12" xfId="0" applyFont="1" applyFill="1" applyBorder="1" applyAlignment="1">
      <alignment horizontal="center" vertical="center" wrapText="1"/>
    </xf>
    <xf numFmtId="176" fontId="3" fillId="36" borderId="20" xfId="0" applyNumberFormat="1" applyFont="1" applyFill="1" applyBorder="1" applyAlignment="1">
      <alignment horizontal="center" vertical="center" wrapText="1"/>
    </xf>
    <xf numFmtId="176" fontId="3" fillId="36" borderId="27" xfId="0" applyNumberFormat="1" applyFont="1" applyFill="1" applyBorder="1" applyAlignment="1">
      <alignment horizontal="center" vertical="center" wrapText="1"/>
    </xf>
    <xf numFmtId="176" fontId="3" fillId="36" borderId="22"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科学技術関係経費（当初予算）の推移</a:t>
            </a:r>
          </a:p>
        </c:rich>
      </c:tx>
      <c:layout>
        <c:manualLayout>
          <c:xMode val="factor"/>
          <c:yMode val="factor"/>
          <c:x val="0.00325"/>
          <c:y val="-0.0025"/>
        </c:manualLayout>
      </c:layout>
      <c:spPr>
        <a:noFill/>
        <a:ln>
          <a:noFill/>
        </a:ln>
      </c:spPr>
    </c:title>
    <c:plotArea>
      <c:layout>
        <c:manualLayout>
          <c:xMode val="edge"/>
          <c:yMode val="edge"/>
          <c:x val="0.036"/>
          <c:y val="0.112"/>
          <c:w val="0.95225"/>
          <c:h val="0.8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'元　科学技術関係予算・経費の合計'!$H$9:$H$60</c:f>
              <c:strCache/>
            </c:strRef>
          </c:cat>
          <c:val>
            <c:numRef>
              <c:f>'元　科学技術関係予算・経費の合計'!$D$9:$D$60</c:f>
              <c:numCache/>
            </c:numRef>
          </c:val>
        </c:ser>
        <c:axId val="26284477"/>
        <c:axId val="35233702"/>
      </c:barChart>
      <c:catAx>
        <c:axId val="2628447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700" b="0" i="0" u="none" baseline="0">
                <a:solidFill>
                  <a:srgbClr val="000000"/>
                </a:solidFill>
                <a:latin typeface="ＭＳ Ｐゴシック"/>
                <a:ea typeface="ＭＳ Ｐゴシック"/>
                <a:cs typeface="ＭＳ Ｐゴシック"/>
              </a:defRPr>
            </a:pPr>
          </a:p>
        </c:txPr>
        <c:crossAx val="35233702"/>
        <c:crosses val="autoZero"/>
        <c:auto val="1"/>
        <c:lblOffset val="100"/>
        <c:tickLblSkip val="1"/>
        <c:noMultiLvlLbl val="0"/>
      </c:catAx>
      <c:valAx>
        <c:axId val="35233702"/>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億円</a:t>
                </a:r>
              </a:p>
            </c:rich>
          </c:tx>
          <c:layout>
            <c:manualLayout>
              <c:xMode val="factor"/>
              <c:yMode val="factor"/>
              <c:x val="-0.01025"/>
              <c:y val="-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28447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485775</xdr:colOff>
      <xdr:row>16</xdr:row>
      <xdr:rowOff>76200</xdr:rowOff>
    </xdr:from>
    <xdr:to>
      <xdr:col>21</xdr:col>
      <xdr:colOff>9525</xdr:colOff>
      <xdr:row>22</xdr:row>
      <xdr:rowOff>104775</xdr:rowOff>
    </xdr:to>
    <xdr:sp>
      <xdr:nvSpPr>
        <xdr:cNvPr id="1" name="Rectangle 1"/>
        <xdr:cNvSpPr>
          <a:spLocks/>
        </xdr:cNvSpPr>
      </xdr:nvSpPr>
      <xdr:spPr>
        <a:xfrm>
          <a:off x="11496675" y="3876675"/>
          <a:ext cx="76200" cy="105727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533400</xdr:colOff>
      <xdr:row>13</xdr:row>
      <xdr:rowOff>47625</xdr:rowOff>
    </xdr:from>
    <xdr:to>
      <xdr:col>18</xdr:col>
      <xdr:colOff>38100</xdr:colOff>
      <xdr:row>19</xdr:row>
      <xdr:rowOff>76200</xdr:rowOff>
    </xdr:to>
    <xdr:sp>
      <xdr:nvSpPr>
        <xdr:cNvPr id="2" name="Rectangle 2"/>
        <xdr:cNvSpPr>
          <a:spLocks/>
        </xdr:cNvSpPr>
      </xdr:nvSpPr>
      <xdr:spPr>
        <a:xfrm>
          <a:off x="9886950" y="3333750"/>
          <a:ext cx="57150" cy="105727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485775</xdr:colOff>
      <xdr:row>22</xdr:row>
      <xdr:rowOff>28575</xdr:rowOff>
    </xdr:from>
    <xdr:to>
      <xdr:col>27</xdr:col>
      <xdr:colOff>57150</xdr:colOff>
      <xdr:row>28</xdr:row>
      <xdr:rowOff>57150</xdr:rowOff>
    </xdr:to>
    <xdr:sp>
      <xdr:nvSpPr>
        <xdr:cNvPr id="3" name="Rectangle 3"/>
        <xdr:cNvSpPr>
          <a:spLocks/>
        </xdr:cNvSpPr>
      </xdr:nvSpPr>
      <xdr:spPr>
        <a:xfrm>
          <a:off x="14973300" y="4857750"/>
          <a:ext cx="76200" cy="105727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68</xdr:row>
      <xdr:rowOff>104775</xdr:rowOff>
    </xdr:from>
    <xdr:to>
      <xdr:col>20</xdr:col>
      <xdr:colOff>123825</xdr:colOff>
      <xdr:row>92</xdr:row>
      <xdr:rowOff>114300</xdr:rowOff>
    </xdr:to>
    <xdr:graphicFrame>
      <xdr:nvGraphicFramePr>
        <xdr:cNvPr id="4" name="グラフ 4"/>
        <xdr:cNvGraphicFramePr/>
      </xdr:nvGraphicFramePr>
      <xdr:xfrm>
        <a:off x="2238375" y="12820650"/>
        <a:ext cx="8896350" cy="4124325"/>
      </xdr:xfrm>
      <a:graphic>
        <a:graphicData uri="http://schemas.openxmlformats.org/drawingml/2006/chart">
          <c:chart xmlns:c="http://schemas.openxmlformats.org/drawingml/2006/chart" r:id="rId1"/>
        </a:graphicData>
      </a:graphic>
    </xdr:graphicFrame>
    <xdr:clientData/>
  </xdr:twoCellAnchor>
  <xdr:twoCellAnchor>
    <xdr:from>
      <xdr:col>8</xdr:col>
      <xdr:colOff>352425</xdr:colOff>
      <xdr:row>94</xdr:row>
      <xdr:rowOff>66675</xdr:rowOff>
    </xdr:from>
    <xdr:to>
      <xdr:col>16</xdr:col>
      <xdr:colOff>323850</xdr:colOff>
      <xdr:row>102</xdr:row>
      <xdr:rowOff>142875</xdr:rowOff>
    </xdr:to>
    <xdr:sp>
      <xdr:nvSpPr>
        <xdr:cNvPr id="5" name="Text Box 5"/>
        <xdr:cNvSpPr txBox="1">
          <a:spLocks noChangeArrowheads="1"/>
        </xdr:cNvSpPr>
      </xdr:nvSpPr>
      <xdr:spPr>
        <a:xfrm>
          <a:off x="4733925" y="17240250"/>
          <a:ext cx="4391025" cy="1447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注１：科学技術白書に掲載されている現在名「科学技術関係経費」について、直近データとして掲載されている予算額を集計したものである。なお、</a:t>
          </a:r>
          <a:r>
            <a:rPr lang="en-US" cap="none" sz="1100" b="0" i="0" u="none" baseline="0">
              <a:solidFill>
                <a:srgbClr val="000000"/>
              </a:solidFill>
              <a:latin typeface="ＭＳ Ｐゴシック"/>
              <a:ea typeface="ＭＳ Ｐゴシック"/>
              <a:cs typeface="ＭＳ Ｐゴシック"/>
            </a:rPr>
            <a:t>S46</a:t>
          </a:r>
          <a:r>
            <a:rPr lang="en-US" cap="none" sz="1100" b="0" i="0" u="none" baseline="0">
              <a:solidFill>
                <a:srgbClr val="000000"/>
              </a:solidFill>
              <a:latin typeface="ＭＳ Ｐゴシック"/>
              <a:ea typeface="ＭＳ Ｐゴシック"/>
              <a:cs typeface="ＭＳ Ｐゴシック"/>
            </a:rPr>
            <a:t>年度までの「科学技術振興関係費」、</a:t>
          </a:r>
          <a:r>
            <a:rPr lang="en-US" cap="none" sz="1100" b="0" i="0" u="none" baseline="0">
              <a:solidFill>
                <a:srgbClr val="000000"/>
              </a:solidFill>
              <a:latin typeface="ＭＳ Ｐゴシック"/>
              <a:ea typeface="ＭＳ Ｐゴシック"/>
              <a:cs typeface="ＭＳ Ｐゴシック"/>
            </a:rPr>
            <a:t>S47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H3</a:t>
          </a:r>
          <a:r>
            <a:rPr lang="en-US" cap="none" sz="1100" b="0" i="0" u="none" baseline="0">
              <a:solidFill>
                <a:srgbClr val="000000"/>
              </a:solidFill>
              <a:latin typeface="ＭＳ Ｐゴシック"/>
              <a:ea typeface="ＭＳ Ｐゴシック"/>
              <a:cs typeface="ＭＳ Ｐゴシック"/>
            </a:rPr>
            <a:t>年度の「科学技術関係予算」、</a:t>
          </a:r>
          <a:r>
            <a:rPr lang="en-US" cap="none" sz="1100" b="0" i="0" u="none" baseline="0">
              <a:solidFill>
                <a:srgbClr val="000000"/>
              </a:solidFill>
              <a:latin typeface="ＭＳ Ｐゴシック"/>
              <a:ea typeface="ＭＳ Ｐゴシック"/>
              <a:cs typeface="ＭＳ Ｐゴシック"/>
            </a:rPr>
            <a:t>H4</a:t>
          </a:r>
          <a:r>
            <a:rPr lang="en-US" cap="none" sz="1100" b="0" i="0" u="none" baseline="0">
              <a:solidFill>
                <a:srgbClr val="000000"/>
              </a:solidFill>
              <a:latin typeface="ＭＳ Ｐゴシック"/>
              <a:ea typeface="ＭＳ Ｐゴシック"/>
              <a:cs typeface="ＭＳ Ｐゴシック"/>
            </a:rPr>
            <a:t>年度以降の「科学技術関係経費」を集計した。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注２：</a:t>
          </a:r>
          <a:r>
            <a:rPr lang="en-US" cap="none" sz="1100" b="0" i="0" u="none" baseline="0">
              <a:solidFill>
                <a:srgbClr val="000000"/>
              </a:solidFill>
              <a:latin typeface="ＭＳ Ｐゴシック"/>
              <a:ea typeface="ＭＳ Ｐゴシック"/>
              <a:cs typeface="ＭＳ Ｐゴシック"/>
            </a:rPr>
            <a:t>S40</a:t>
          </a:r>
          <a:r>
            <a:rPr lang="en-US" cap="none" sz="1100" b="0" i="0" u="none" baseline="0">
              <a:solidFill>
                <a:srgbClr val="000000"/>
              </a:solidFill>
              <a:latin typeface="ＭＳ Ｐゴシック"/>
              <a:ea typeface="ＭＳ Ｐゴシック"/>
              <a:cs typeface="ＭＳ Ｐゴシック"/>
            </a:rPr>
            <a:t>年度は、補正予算を含む額。</a:t>
          </a:r>
          <a:r>
            <a:rPr lang="en-US" cap="none" sz="1100" b="0" i="0" u="none" baseline="0">
              <a:solidFill>
                <a:srgbClr val="000000"/>
              </a:solidFill>
              <a:latin typeface="ＭＳ Ｐゴシック"/>
              <a:ea typeface="ＭＳ Ｐゴシック"/>
              <a:cs typeface="ＭＳ Ｐゴシック"/>
            </a:rPr>
            <a:t>S41</a:t>
          </a:r>
          <a:r>
            <a:rPr lang="en-US" cap="none" sz="1100" b="0" i="0" u="none" baseline="0">
              <a:solidFill>
                <a:srgbClr val="000000"/>
              </a:solidFill>
              <a:latin typeface="ＭＳ Ｐゴシック"/>
              <a:ea typeface="ＭＳ Ｐゴシック"/>
              <a:cs typeface="ＭＳ Ｐゴシック"/>
            </a:rPr>
            <a:t>年度以降は当初予算額である。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注３：現在の科学技術関係経費は、科学技術振興費（一般会計）、その他の研究開発費（一般会計）、特別会計中の科学技術関係経費の計である。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485775</xdr:colOff>
      <xdr:row>16</xdr:row>
      <xdr:rowOff>76200</xdr:rowOff>
    </xdr:from>
    <xdr:to>
      <xdr:col>20</xdr:col>
      <xdr:colOff>9525</xdr:colOff>
      <xdr:row>22</xdr:row>
      <xdr:rowOff>104775</xdr:rowOff>
    </xdr:to>
    <xdr:sp>
      <xdr:nvSpPr>
        <xdr:cNvPr id="6" name="Rectangle 1"/>
        <xdr:cNvSpPr>
          <a:spLocks/>
        </xdr:cNvSpPr>
      </xdr:nvSpPr>
      <xdr:spPr>
        <a:xfrm>
          <a:off x="10944225" y="3876675"/>
          <a:ext cx="76200" cy="105727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533400</xdr:colOff>
      <xdr:row>13</xdr:row>
      <xdr:rowOff>47625</xdr:rowOff>
    </xdr:from>
    <xdr:to>
      <xdr:col>17</xdr:col>
      <xdr:colOff>38100</xdr:colOff>
      <xdr:row>19</xdr:row>
      <xdr:rowOff>76200</xdr:rowOff>
    </xdr:to>
    <xdr:sp>
      <xdr:nvSpPr>
        <xdr:cNvPr id="7" name="Rectangle 2"/>
        <xdr:cNvSpPr>
          <a:spLocks/>
        </xdr:cNvSpPr>
      </xdr:nvSpPr>
      <xdr:spPr>
        <a:xfrm>
          <a:off x="9334500" y="3333750"/>
          <a:ext cx="57150" cy="105727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485775</xdr:colOff>
      <xdr:row>22</xdr:row>
      <xdr:rowOff>28575</xdr:rowOff>
    </xdr:from>
    <xdr:to>
      <xdr:col>26</xdr:col>
      <xdr:colOff>57150</xdr:colOff>
      <xdr:row>28</xdr:row>
      <xdr:rowOff>57150</xdr:rowOff>
    </xdr:to>
    <xdr:sp>
      <xdr:nvSpPr>
        <xdr:cNvPr id="8" name="Rectangle 3"/>
        <xdr:cNvSpPr>
          <a:spLocks/>
        </xdr:cNvSpPr>
      </xdr:nvSpPr>
      <xdr:spPr>
        <a:xfrm>
          <a:off x="14468475" y="4857750"/>
          <a:ext cx="76200" cy="105727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62</xdr:row>
      <xdr:rowOff>123825</xdr:rowOff>
    </xdr:from>
    <xdr:to>
      <xdr:col>18</xdr:col>
      <xdr:colOff>323850</xdr:colOff>
      <xdr:row>68</xdr:row>
      <xdr:rowOff>85725</xdr:rowOff>
    </xdr:to>
    <xdr:sp>
      <xdr:nvSpPr>
        <xdr:cNvPr id="9" name="Text Box 6"/>
        <xdr:cNvSpPr txBox="1">
          <a:spLocks noChangeArrowheads="1"/>
        </xdr:cNvSpPr>
      </xdr:nvSpPr>
      <xdr:spPr>
        <a:xfrm>
          <a:off x="3371850" y="11811000"/>
          <a:ext cx="6858000" cy="9906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注１：科学技術白書に掲載されている現在名「科学技術関係経費」について、直近データとして掲載されている予算額を集計したものである。なお、</a:t>
          </a:r>
          <a:r>
            <a:rPr lang="en-US" cap="none" sz="1100" b="0" i="0" u="none" baseline="0">
              <a:solidFill>
                <a:srgbClr val="000000"/>
              </a:solidFill>
              <a:latin typeface="ＭＳ Ｐゴシック"/>
              <a:ea typeface="ＭＳ Ｐゴシック"/>
              <a:cs typeface="ＭＳ Ｐゴシック"/>
            </a:rPr>
            <a:t>S46</a:t>
          </a:r>
          <a:r>
            <a:rPr lang="en-US" cap="none" sz="1100" b="0" i="0" u="none" baseline="0">
              <a:solidFill>
                <a:srgbClr val="000000"/>
              </a:solidFill>
              <a:latin typeface="ＭＳ Ｐゴシック"/>
              <a:ea typeface="ＭＳ Ｐゴシック"/>
              <a:cs typeface="ＭＳ Ｐゴシック"/>
            </a:rPr>
            <a:t>年度までの「科学技術振興関係費」、</a:t>
          </a:r>
          <a:r>
            <a:rPr lang="en-US" cap="none" sz="1100" b="0" i="0" u="none" baseline="0">
              <a:solidFill>
                <a:srgbClr val="000000"/>
              </a:solidFill>
              <a:latin typeface="ＭＳ Ｐゴシック"/>
              <a:ea typeface="ＭＳ Ｐゴシック"/>
              <a:cs typeface="ＭＳ Ｐゴシック"/>
            </a:rPr>
            <a:t>S47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H3</a:t>
          </a:r>
          <a:r>
            <a:rPr lang="en-US" cap="none" sz="1100" b="0" i="0" u="none" baseline="0">
              <a:solidFill>
                <a:srgbClr val="000000"/>
              </a:solidFill>
              <a:latin typeface="ＭＳ Ｐゴシック"/>
              <a:ea typeface="ＭＳ Ｐゴシック"/>
              <a:cs typeface="ＭＳ Ｐゴシック"/>
            </a:rPr>
            <a:t>年度の「科学技術関係予算」、</a:t>
          </a:r>
          <a:r>
            <a:rPr lang="en-US" cap="none" sz="1100" b="0" i="0" u="none" baseline="0">
              <a:solidFill>
                <a:srgbClr val="000000"/>
              </a:solidFill>
              <a:latin typeface="ＭＳ Ｐゴシック"/>
              <a:ea typeface="ＭＳ Ｐゴシック"/>
              <a:cs typeface="ＭＳ Ｐゴシック"/>
            </a:rPr>
            <a:t>H4</a:t>
          </a:r>
          <a:r>
            <a:rPr lang="en-US" cap="none" sz="1100" b="0" i="0" u="none" baseline="0">
              <a:solidFill>
                <a:srgbClr val="000000"/>
              </a:solidFill>
              <a:latin typeface="ＭＳ Ｐゴシック"/>
              <a:ea typeface="ＭＳ Ｐゴシック"/>
              <a:cs typeface="ＭＳ Ｐゴシック"/>
            </a:rPr>
            <a:t>年度以降の「科学技術関係経費」を集計した。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注２：</a:t>
          </a:r>
          <a:r>
            <a:rPr lang="en-US" cap="none" sz="1100" b="0" i="0" u="none" baseline="0">
              <a:solidFill>
                <a:srgbClr val="000000"/>
              </a:solidFill>
              <a:latin typeface="ＭＳ Ｐゴシック"/>
              <a:ea typeface="ＭＳ Ｐゴシック"/>
              <a:cs typeface="ＭＳ Ｐゴシック"/>
            </a:rPr>
            <a:t>S40</a:t>
          </a:r>
          <a:r>
            <a:rPr lang="en-US" cap="none" sz="1100" b="0" i="0" u="none" baseline="0">
              <a:solidFill>
                <a:srgbClr val="000000"/>
              </a:solidFill>
              <a:latin typeface="ＭＳ Ｐゴシック"/>
              <a:ea typeface="ＭＳ Ｐゴシック"/>
              <a:cs typeface="ＭＳ Ｐゴシック"/>
            </a:rPr>
            <a:t>年度は、補正予算を含む額。</a:t>
          </a:r>
          <a:r>
            <a:rPr lang="en-US" cap="none" sz="1100" b="0" i="0" u="none" baseline="0">
              <a:solidFill>
                <a:srgbClr val="000000"/>
              </a:solidFill>
              <a:latin typeface="ＭＳ Ｐゴシック"/>
              <a:ea typeface="ＭＳ Ｐゴシック"/>
              <a:cs typeface="ＭＳ Ｐゴシック"/>
            </a:rPr>
            <a:t>S41</a:t>
          </a:r>
          <a:r>
            <a:rPr lang="en-US" cap="none" sz="1100" b="0" i="0" u="none" baseline="0">
              <a:solidFill>
                <a:srgbClr val="000000"/>
              </a:solidFill>
              <a:latin typeface="ＭＳ Ｐゴシック"/>
              <a:ea typeface="ＭＳ Ｐゴシック"/>
              <a:cs typeface="ＭＳ Ｐゴシック"/>
            </a:rPr>
            <a:t>年度以降は当初予算額である。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注３：現在の科学技術関係経費は、科学技術振興費（一般会計）、その他の研究開発費（一般会計）、特別会計中の科学技術関係経費の計である。</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12</xdr:row>
      <xdr:rowOff>57150</xdr:rowOff>
    </xdr:from>
    <xdr:to>
      <xdr:col>20</xdr:col>
      <xdr:colOff>342900</xdr:colOff>
      <xdr:row>15</xdr:row>
      <xdr:rowOff>104775</xdr:rowOff>
    </xdr:to>
    <xdr:sp>
      <xdr:nvSpPr>
        <xdr:cNvPr id="1" name="Text Box 1"/>
        <xdr:cNvSpPr txBox="1">
          <a:spLocks noChangeArrowheads="1"/>
        </xdr:cNvSpPr>
      </xdr:nvSpPr>
      <xdr:spPr>
        <a:xfrm>
          <a:off x="10963275" y="3562350"/>
          <a:ext cx="933450" cy="56197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S53</a:t>
          </a:r>
          <a:r>
            <a:rPr lang="en-US" cap="none" sz="1100" b="0" i="0" u="none" baseline="0">
              <a:solidFill>
                <a:srgbClr val="000000"/>
              </a:solidFill>
              <a:latin typeface="ＭＳ Ｐゴシック"/>
              <a:ea typeface="ＭＳ Ｐゴシック"/>
              <a:cs typeface="ＭＳ Ｐゴシック"/>
            </a:rPr>
            <a:t>年版と</a:t>
          </a:r>
          <a:r>
            <a:rPr lang="en-US" cap="none" sz="1100" b="0" i="0" u="none" baseline="0">
              <a:solidFill>
                <a:srgbClr val="000000"/>
              </a:solidFill>
              <a:latin typeface="ＭＳ Ｐゴシック"/>
              <a:ea typeface="ＭＳ Ｐゴシック"/>
              <a:cs typeface="ＭＳ Ｐゴシック"/>
            </a:rPr>
            <a:t>S54</a:t>
          </a:r>
          <a:r>
            <a:rPr lang="en-US" cap="none" sz="1100" b="0" i="0" u="none" baseline="0">
              <a:solidFill>
                <a:srgbClr val="000000"/>
              </a:solidFill>
              <a:latin typeface="ＭＳ Ｐゴシック"/>
              <a:ea typeface="ＭＳ Ｐゴシック"/>
              <a:cs typeface="ＭＳ Ｐゴシック"/>
            </a:rPr>
            <a:t>年版の断層が大きい</a:t>
          </a:r>
        </a:p>
      </xdr:txBody>
    </xdr:sp>
    <xdr:clientData/>
  </xdr:twoCellAnchor>
  <xdr:twoCellAnchor>
    <xdr:from>
      <xdr:col>24</xdr:col>
      <xdr:colOff>342900</xdr:colOff>
      <xdr:row>17</xdr:row>
      <xdr:rowOff>0</xdr:rowOff>
    </xdr:from>
    <xdr:to>
      <xdr:col>26</xdr:col>
      <xdr:colOff>238125</xdr:colOff>
      <xdr:row>20</xdr:row>
      <xdr:rowOff>38100</xdr:rowOff>
    </xdr:to>
    <xdr:sp>
      <xdr:nvSpPr>
        <xdr:cNvPr id="2" name="Text Box 2"/>
        <xdr:cNvSpPr txBox="1">
          <a:spLocks noChangeArrowheads="1"/>
        </xdr:cNvSpPr>
      </xdr:nvSpPr>
      <xdr:spPr>
        <a:xfrm>
          <a:off x="14220825" y="4362450"/>
          <a:ext cx="923925" cy="5524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S59</a:t>
          </a:r>
          <a:r>
            <a:rPr lang="en-US" cap="none" sz="1100" b="0" i="0" u="none" baseline="0">
              <a:solidFill>
                <a:srgbClr val="000000"/>
              </a:solidFill>
              <a:latin typeface="ＭＳ Ｐゴシック"/>
              <a:ea typeface="ＭＳ Ｐゴシック"/>
              <a:cs typeface="ＭＳ Ｐゴシック"/>
            </a:rPr>
            <a:t>年版と</a:t>
          </a:r>
          <a:r>
            <a:rPr lang="en-US" cap="none" sz="1100" b="0" i="0" u="none" baseline="0">
              <a:solidFill>
                <a:srgbClr val="000000"/>
              </a:solidFill>
              <a:latin typeface="ＭＳ Ｐゴシック"/>
              <a:ea typeface="ＭＳ Ｐゴシック"/>
              <a:cs typeface="ＭＳ Ｐゴシック"/>
            </a:rPr>
            <a:t>S60</a:t>
          </a:r>
          <a:r>
            <a:rPr lang="en-US" cap="none" sz="1100" b="0" i="0" u="none" baseline="0">
              <a:solidFill>
                <a:srgbClr val="000000"/>
              </a:solidFill>
              <a:latin typeface="ＭＳ Ｐゴシック"/>
              <a:ea typeface="ＭＳ Ｐゴシック"/>
              <a:cs typeface="ＭＳ Ｐゴシック"/>
            </a:rPr>
            <a:t>年版の間に断層が少しある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66675</xdr:colOff>
      <xdr:row>23</xdr:row>
      <xdr:rowOff>152400</xdr:rowOff>
    </xdr:from>
    <xdr:to>
      <xdr:col>32</xdr:col>
      <xdr:colOff>495300</xdr:colOff>
      <xdr:row>27</xdr:row>
      <xdr:rowOff>19050</xdr:rowOff>
    </xdr:to>
    <xdr:sp>
      <xdr:nvSpPr>
        <xdr:cNvPr id="3" name="Text Box 3"/>
        <xdr:cNvSpPr txBox="1">
          <a:spLocks noChangeArrowheads="1"/>
        </xdr:cNvSpPr>
      </xdr:nvSpPr>
      <xdr:spPr>
        <a:xfrm>
          <a:off x="17545050" y="5524500"/>
          <a:ext cx="942975" cy="56197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H3</a:t>
          </a:r>
          <a:r>
            <a:rPr lang="en-US" cap="none" sz="1100" b="0" i="0" u="none" baseline="0">
              <a:solidFill>
                <a:srgbClr val="000000"/>
              </a:solidFill>
              <a:latin typeface="ＭＳ Ｐゴシック"/>
              <a:ea typeface="ＭＳ Ｐゴシック"/>
              <a:cs typeface="ＭＳ Ｐゴシック"/>
            </a:rPr>
            <a:t>から掲載年が後ろに１年ずれ</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47625</xdr:colOff>
      <xdr:row>33</xdr:row>
      <xdr:rowOff>76200</xdr:rowOff>
    </xdr:from>
    <xdr:to>
      <xdr:col>42</xdr:col>
      <xdr:colOff>476250</xdr:colOff>
      <xdr:row>36</xdr:row>
      <xdr:rowOff>114300</xdr:rowOff>
    </xdr:to>
    <xdr:sp>
      <xdr:nvSpPr>
        <xdr:cNvPr id="4" name="Text Box 4"/>
        <xdr:cNvSpPr txBox="1">
          <a:spLocks noChangeArrowheads="1"/>
        </xdr:cNvSpPr>
      </xdr:nvSpPr>
      <xdr:spPr>
        <a:xfrm>
          <a:off x="22669500" y="7172325"/>
          <a:ext cx="942975" cy="5524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H13</a:t>
          </a:r>
          <a:r>
            <a:rPr lang="en-US" cap="none" sz="1100" b="0" i="0" u="none" baseline="0">
              <a:solidFill>
                <a:srgbClr val="000000"/>
              </a:solidFill>
              <a:latin typeface="ＭＳ Ｐゴシック"/>
              <a:ea typeface="ＭＳ Ｐゴシック"/>
              <a:cs typeface="ＭＳ Ｐゴシック"/>
            </a:rPr>
            <a:t>から掲載年が前に１年ずれ</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638175</xdr:colOff>
      <xdr:row>14</xdr:row>
      <xdr:rowOff>152400</xdr:rowOff>
    </xdr:from>
    <xdr:to>
      <xdr:col>19</xdr:col>
      <xdr:colOff>76200</xdr:colOff>
      <xdr:row>21</xdr:row>
      <xdr:rowOff>28575</xdr:rowOff>
    </xdr:to>
    <xdr:sp>
      <xdr:nvSpPr>
        <xdr:cNvPr id="5" name="Rectangle 6"/>
        <xdr:cNvSpPr>
          <a:spLocks/>
        </xdr:cNvSpPr>
      </xdr:nvSpPr>
      <xdr:spPr>
        <a:xfrm>
          <a:off x="10896600" y="4000500"/>
          <a:ext cx="85725" cy="105727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21</xdr:row>
      <xdr:rowOff>9525</xdr:rowOff>
    </xdr:from>
    <xdr:to>
      <xdr:col>25</xdr:col>
      <xdr:colOff>47625</xdr:colOff>
      <xdr:row>27</xdr:row>
      <xdr:rowOff>28575</xdr:rowOff>
    </xdr:to>
    <xdr:sp>
      <xdr:nvSpPr>
        <xdr:cNvPr id="6" name="Rectangle 7"/>
        <xdr:cNvSpPr>
          <a:spLocks/>
        </xdr:cNvSpPr>
      </xdr:nvSpPr>
      <xdr:spPr>
        <a:xfrm>
          <a:off x="14392275" y="5038725"/>
          <a:ext cx="47625" cy="105727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514350</xdr:colOff>
      <xdr:row>12</xdr:row>
      <xdr:rowOff>66675</xdr:rowOff>
    </xdr:from>
    <xdr:to>
      <xdr:col>16</xdr:col>
      <xdr:colOff>19050</xdr:colOff>
      <xdr:row>18</xdr:row>
      <xdr:rowOff>95250</xdr:rowOff>
    </xdr:to>
    <xdr:sp>
      <xdr:nvSpPr>
        <xdr:cNvPr id="1" name="Rectangle 1"/>
        <xdr:cNvSpPr>
          <a:spLocks/>
        </xdr:cNvSpPr>
      </xdr:nvSpPr>
      <xdr:spPr>
        <a:xfrm>
          <a:off x="9115425" y="3571875"/>
          <a:ext cx="57150" cy="105727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457200</xdr:colOff>
      <xdr:row>20</xdr:row>
      <xdr:rowOff>104775</xdr:rowOff>
    </xdr:from>
    <xdr:to>
      <xdr:col>25</xdr:col>
      <xdr:colOff>9525</xdr:colOff>
      <xdr:row>26</xdr:row>
      <xdr:rowOff>133350</xdr:rowOff>
    </xdr:to>
    <xdr:sp>
      <xdr:nvSpPr>
        <xdr:cNvPr id="1" name="Rectangle 1"/>
        <xdr:cNvSpPr>
          <a:spLocks/>
        </xdr:cNvSpPr>
      </xdr:nvSpPr>
      <xdr:spPr>
        <a:xfrm>
          <a:off x="14144625" y="4981575"/>
          <a:ext cx="57150" cy="105727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485775</xdr:colOff>
      <xdr:row>20</xdr:row>
      <xdr:rowOff>85725</xdr:rowOff>
    </xdr:from>
    <xdr:to>
      <xdr:col>26</xdr:col>
      <xdr:colOff>38100</xdr:colOff>
      <xdr:row>26</xdr:row>
      <xdr:rowOff>114300</xdr:rowOff>
    </xdr:to>
    <xdr:sp>
      <xdr:nvSpPr>
        <xdr:cNvPr id="1" name="Rectangle 1"/>
        <xdr:cNvSpPr>
          <a:spLocks/>
        </xdr:cNvSpPr>
      </xdr:nvSpPr>
      <xdr:spPr>
        <a:xfrm>
          <a:off x="14487525" y="4962525"/>
          <a:ext cx="57150" cy="105727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Q57"/>
  <sheetViews>
    <sheetView tabSelected="1" zoomScale="80" zoomScaleNormal="80" zoomScalePageLayoutView="0" workbookViewId="0" topLeftCell="A25">
      <selection activeCell="P58" sqref="P58"/>
    </sheetView>
  </sheetViews>
  <sheetFormatPr defaultColWidth="9.00390625" defaultRowHeight="13.5"/>
  <cols>
    <col min="1" max="1" width="2.25390625" style="0" customWidth="1"/>
    <col min="4" max="4" width="5.125" style="0" customWidth="1"/>
    <col min="5" max="11" width="13.125" style="0" customWidth="1"/>
    <col min="12" max="12" width="5.75390625" style="0" customWidth="1"/>
    <col min="14" max="16" width="12.00390625" style="0" customWidth="1"/>
  </cols>
  <sheetData>
    <row r="1" ht="13.5">
      <c r="B1" t="s">
        <v>187</v>
      </c>
    </row>
    <row r="2" spans="2:11" ht="38.25" customHeight="1">
      <c r="B2" s="77"/>
      <c r="C2" s="78"/>
      <c r="D2" s="79"/>
      <c r="E2" s="83" t="s">
        <v>188</v>
      </c>
      <c r="F2" s="85" t="s">
        <v>189</v>
      </c>
      <c r="G2" s="86"/>
      <c r="H2" s="86"/>
      <c r="I2" s="86"/>
      <c r="J2" s="86"/>
      <c r="K2" s="87"/>
    </row>
    <row r="3" spans="2:11" ht="54">
      <c r="B3" s="80"/>
      <c r="C3" s="81"/>
      <c r="D3" s="82"/>
      <c r="E3" s="84"/>
      <c r="F3" s="53" t="s">
        <v>190</v>
      </c>
      <c r="G3" s="53" t="s">
        <v>191</v>
      </c>
      <c r="H3" s="53" t="s">
        <v>244</v>
      </c>
      <c r="I3" s="53" t="s">
        <v>245</v>
      </c>
      <c r="J3" s="53" t="s">
        <v>284</v>
      </c>
      <c r="K3" s="53" t="s">
        <v>285</v>
      </c>
    </row>
    <row r="4" spans="2:11" ht="13.5">
      <c r="B4" s="5" t="s">
        <v>5</v>
      </c>
      <c r="C4" s="5" t="s">
        <v>97</v>
      </c>
      <c r="D4" s="5"/>
      <c r="E4" s="50">
        <v>1430.66</v>
      </c>
      <c r="F4" s="50">
        <v>532.99</v>
      </c>
      <c r="G4" s="50">
        <v>897.67</v>
      </c>
      <c r="H4" s="50"/>
      <c r="I4" s="50"/>
      <c r="J4" s="50"/>
      <c r="K4" s="50"/>
    </row>
    <row r="5" spans="2:11" ht="13.5">
      <c r="B5" s="5" t="s">
        <v>6</v>
      </c>
      <c r="C5" s="5" t="s">
        <v>98</v>
      </c>
      <c r="D5" s="5"/>
      <c r="E5" s="50">
        <v>1679.18</v>
      </c>
      <c r="F5" s="50">
        <v>607.87</v>
      </c>
      <c r="G5" s="50">
        <v>1071.31</v>
      </c>
      <c r="H5" s="50"/>
      <c r="I5" s="50"/>
      <c r="J5" s="50"/>
      <c r="K5" s="50"/>
    </row>
    <row r="6" spans="2:11" ht="13.5">
      <c r="B6" s="5" t="s">
        <v>7</v>
      </c>
      <c r="C6" s="5" t="s">
        <v>99</v>
      </c>
      <c r="D6" s="5"/>
      <c r="E6" s="50">
        <v>1919.97</v>
      </c>
      <c r="F6" s="50">
        <v>735.12</v>
      </c>
      <c r="G6" s="50">
        <v>1184.85</v>
      </c>
      <c r="H6" s="50"/>
      <c r="I6" s="50"/>
      <c r="J6" s="50"/>
      <c r="K6" s="50"/>
    </row>
    <row r="7" spans="2:16" ht="45.75" customHeight="1">
      <c r="B7" s="5" t="s">
        <v>8</v>
      </c>
      <c r="C7" s="5" t="s">
        <v>100</v>
      </c>
      <c r="D7" s="5"/>
      <c r="E7" s="50">
        <v>2214.35</v>
      </c>
      <c r="F7" s="50">
        <v>916.72</v>
      </c>
      <c r="G7" s="50">
        <v>1297.63</v>
      </c>
      <c r="H7" s="50"/>
      <c r="I7" s="50"/>
      <c r="J7" s="50"/>
      <c r="K7" s="50"/>
      <c r="M7" s="5"/>
      <c r="N7" s="53" t="s">
        <v>192</v>
      </c>
      <c r="O7" s="54" t="s">
        <v>190</v>
      </c>
      <c r="P7" s="54" t="s">
        <v>193</v>
      </c>
    </row>
    <row r="8" spans="2:17" ht="13.5">
      <c r="B8" s="5" t="s">
        <v>9</v>
      </c>
      <c r="C8" s="5" t="s">
        <v>101</v>
      </c>
      <c r="D8" s="55" t="s">
        <v>246</v>
      </c>
      <c r="E8" s="50">
        <v>2633.76</v>
      </c>
      <c r="F8" s="50">
        <v>1140.47</v>
      </c>
      <c r="G8" s="50">
        <v>1493.29</v>
      </c>
      <c r="H8" s="50"/>
      <c r="I8" s="50"/>
      <c r="J8" s="50"/>
      <c r="K8" s="50"/>
      <c r="M8" s="55" t="s">
        <v>246</v>
      </c>
      <c r="N8" s="56">
        <v>2633.76</v>
      </c>
      <c r="O8" s="57">
        <v>1140.47</v>
      </c>
      <c r="P8" s="57">
        <v>1493.29</v>
      </c>
      <c r="Q8" s="58"/>
    </row>
    <row r="9" spans="2:17" ht="13.5">
      <c r="B9" s="5" t="s">
        <v>10</v>
      </c>
      <c r="C9" s="5" t="s">
        <v>102</v>
      </c>
      <c r="D9" s="55" t="s">
        <v>194</v>
      </c>
      <c r="E9" s="50">
        <v>3055.03</v>
      </c>
      <c r="F9" s="50">
        <v>1338.39</v>
      </c>
      <c r="G9" s="50">
        <v>1716.64</v>
      </c>
      <c r="H9" s="50"/>
      <c r="I9" s="50"/>
      <c r="J9" s="50"/>
      <c r="K9" s="50"/>
      <c r="M9" s="55" t="s">
        <v>194</v>
      </c>
      <c r="N9" s="56">
        <v>3055.03</v>
      </c>
      <c r="O9" s="57">
        <v>1338.39</v>
      </c>
      <c r="P9" s="57">
        <v>1716.64</v>
      </c>
      <c r="Q9" s="58"/>
    </row>
    <row r="10" spans="2:17" ht="13.5">
      <c r="B10" s="5" t="s">
        <v>11</v>
      </c>
      <c r="C10" s="5" t="s">
        <v>103</v>
      </c>
      <c r="D10" s="55" t="s">
        <v>195</v>
      </c>
      <c r="E10" s="50">
        <v>3740.1</v>
      </c>
      <c r="F10" s="50">
        <v>1683.92</v>
      </c>
      <c r="G10" s="50">
        <v>2056.17</v>
      </c>
      <c r="H10" s="50"/>
      <c r="I10" s="50"/>
      <c r="J10" s="50"/>
      <c r="K10" s="50"/>
      <c r="M10" s="55" t="s">
        <v>195</v>
      </c>
      <c r="N10" s="56">
        <v>3740.1</v>
      </c>
      <c r="O10" s="57">
        <v>1683.92</v>
      </c>
      <c r="P10" s="57">
        <v>2056.17</v>
      </c>
      <c r="Q10" s="58"/>
    </row>
    <row r="11" spans="2:17" ht="13.5">
      <c r="B11" s="5" t="s">
        <v>12</v>
      </c>
      <c r="C11" s="5" t="s">
        <v>104</v>
      </c>
      <c r="D11" s="55" t="s">
        <v>196</v>
      </c>
      <c r="E11" s="50">
        <v>4584.01</v>
      </c>
      <c r="F11" s="50">
        <v>2098.61</v>
      </c>
      <c r="G11" s="50">
        <v>2485.4</v>
      </c>
      <c r="H11" s="50"/>
      <c r="I11" s="50"/>
      <c r="J11" s="50"/>
      <c r="K11" s="50"/>
      <c r="M11" s="55" t="s">
        <v>196</v>
      </c>
      <c r="N11" s="56">
        <v>4584.01</v>
      </c>
      <c r="O11" s="57">
        <v>2098.61</v>
      </c>
      <c r="P11" s="57">
        <v>2485.4</v>
      </c>
      <c r="Q11" s="58"/>
    </row>
    <row r="12" spans="2:17" ht="13.5">
      <c r="B12" s="5" t="s">
        <v>13</v>
      </c>
      <c r="C12" s="5" t="s">
        <v>105</v>
      </c>
      <c r="D12" s="55" t="s">
        <v>197</v>
      </c>
      <c r="E12" s="50">
        <v>5695.21</v>
      </c>
      <c r="F12" s="50">
        <v>2618.85</v>
      </c>
      <c r="G12" s="50">
        <v>3076.36</v>
      </c>
      <c r="H12" s="50"/>
      <c r="I12" s="50"/>
      <c r="J12" s="50"/>
      <c r="K12" s="50"/>
      <c r="M12" s="55" t="s">
        <v>197</v>
      </c>
      <c r="N12" s="56">
        <v>5695.21</v>
      </c>
      <c r="O12" s="57">
        <v>2618.85</v>
      </c>
      <c r="P12" s="57">
        <v>3076.36</v>
      </c>
      <c r="Q12" s="58"/>
    </row>
    <row r="13" spans="2:17" ht="13.5">
      <c r="B13" s="5" t="s">
        <v>14</v>
      </c>
      <c r="C13" s="5" t="s">
        <v>106</v>
      </c>
      <c r="D13" s="55" t="s">
        <v>198</v>
      </c>
      <c r="E13" s="50">
        <v>6853.12</v>
      </c>
      <c r="F13" s="50">
        <v>3261.48</v>
      </c>
      <c r="G13" s="50">
        <v>3591.63</v>
      </c>
      <c r="H13" s="50"/>
      <c r="I13" s="50"/>
      <c r="J13" s="50"/>
      <c r="K13" s="50"/>
      <c r="M13" s="55" t="s">
        <v>198</v>
      </c>
      <c r="N13" s="56">
        <v>6853.12</v>
      </c>
      <c r="O13" s="57">
        <v>3261.48</v>
      </c>
      <c r="P13" s="57">
        <v>3591.63</v>
      </c>
      <c r="Q13" s="58"/>
    </row>
    <row r="14" spans="2:17" ht="13.5">
      <c r="B14" s="5" t="s">
        <v>15</v>
      </c>
      <c r="C14" s="5" t="s">
        <v>107</v>
      </c>
      <c r="D14" s="55" t="s">
        <v>199</v>
      </c>
      <c r="E14" s="50">
        <v>7850.28</v>
      </c>
      <c r="F14" s="50">
        <v>3669.81</v>
      </c>
      <c r="G14" s="50">
        <v>4180.46</v>
      </c>
      <c r="H14" s="50"/>
      <c r="I14" s="50"/>
      <c r="J14" s="50"/>
      <c r="K14" s="50"/>
      <c r="M14" s="55" t="s">
        <v>199</v>
      </c>
      <c r="N14" s="56">
        <v>7850.28</v>
      </c>
      <c r="O14" s="57">
        <v>3669.81</v>
      </c>
      <c r="P14" s="57">
        <v>4180.46</v>
      </c>
      <c r="Q14" s="58"/>
    </row>
    <row r="15" spans="2:17" ht="13.5">
      <c r="B15" s="5" t="s">
        <v>16</v>
      </c>
      <c r="C15" s="5" t="s">
        <v>108</v>
      </c>
      <c r="D15" s="55" t="s">
        <v>200</v>
      </c>
      <c r="E15" s="50">
        <v>8709.76</v>
      </c>
      <c r="F15" s="50">
        <v>4008.21</v>
      </c>
      <c r="G15" s="50">
        <v>4701.55</v>
      </c>
      <c r="H15" s="50"/>
      <c r="I15" s="50"/>
      <c r="J15" s="50"/>
      <c r="K15" s="50"/>
      <c r="M15" s="55" t="s">
        <v>200</v>
      </c>
      <c r="N15" s="56">
        <v>8709.76</v>
      </c>
      <c r="O15" s="57">
        <v>4008.21</v>
      </c>
      <c r="P15" s="57">
        <v>4701.55</v>
      </c>
      <c r="Q15" s="58"/>
    </row>
    <row r="16" spans="2:17" ht="13.5">
      <c r="B16" s="5" t="s">
        <v>17</v>
      </c>
      <c r="C16" s="5" t="s">
        <v>109</v>
      </c>
      <c r="D16" s="55" t="s">
        <v>201</v>
      </c>
      <c r="E16" s="50">
        <v>9904.89</v>
      </c>
      <c r="F16" s="50">
        <v>3093.67</v>
      </c>
      <c r="G16" s="50"/>
      <c r="H16" s="50">
        <v>4507.49</v>
      </c>
      <c r="I16" s="50">
        <v>5397.4</v>
      </c>
      <c r="J16" s="50"/>
      <c r="K16" s="50"/>
      <c r="M16" s="55" t="s">
        <v>201</v>
      </c>
      <c r="N16" s="56">
        <v>9904.89</v>
      </c>
      <c r="O16" s="57">
        <v>3093.67</v>
      </c>
      <c r="P16" s="57">
        <v>6811.22</v>
      </c>
      <c r="Q16" s="58"/>
    </row>
    <row r="17" spans="2:17" ht="13.5">
      <c r="B17" s="5" t="s">
        <v>18</v>
      </c>
      <c r="C17" s="5" t="s">
        <v>110</v>
      </c>
      <c r="D17" s="55" t="s">
        <v>202</v>
      </c>
      <c r="E17" s="50">
        <v>11508.41</v>
      </c>
      <c r="F17" s="50">
        <v>3471.08</v>
      </c>
      <c r="G17" s="50"/>
      <c r="H17" s="50">
        <v>5152.61</v>
      </c>
      <c r="I17" s="50">
        <v>6355.8</v>
      </c>
      <c r="J17" s="50"/>
      <c r="K17" s="50"/>
      <c r="M17" s="55" t="s">
        <v>202</v>
      </c>
      <c r="N17" s="56">
        <v>11508.41</v>
      </c>
      <c r="O17" s="57">
        <v>3471.08</v>
      </c>
      <c r="P17" s="57">
        <v>8037.33</v>
      </c>
      <c r="Q17" s="58"/>
    </row>
    <row r="18" spans="2:17" ht="13.5">
      <c r="B18" s="5" t="s">
        <v>19</v>
      </c>
      <c r="C18" s="5" t="s">
        <v>111</v>
      </c>
      <c r="D18" s="55" t="s">
        <v>203</v>
      </c>
      <c r="E18" s="50">
        <v>12920.62</v>
      </c>
      <c r="F18" s="50">
        <v>3520.77</v>
      </c>
      <c r="G18" s="50"/>
      <c r="H18" s="50">
        <v>5221.88</v>
      </c>
      <c r="I18" s="50">
        <v>7698.75</v>
      </c>
      <c r="J18" s="50"/>
      <c r="K18" s="50"/>
      <c r="M18" s="55" t="s">
        <v>203</v>
      </c>
      <c r="N18" s="56">
        <v>12920.62</v>
      </c>
      <c r="O18" s="57">
        <v>3520.77</v>
      </c>
      <c r="P18" s="57">
        <v>9399.86</v>
      </c>
      <c r="Q18" s="58"/>
    </row>
    <row r="19" spans="2:17" ht="13.5">
      <c r="B19" s="5" t="s">
        <v>20</v>
      </c>
      <c r="C19" s="5" t="s">
        <v>112</v>
      </c>
      <c r="D19" s="55" t="s">
        <v>204</v>
      </c>
      <c r="E19" s="50">
        <v>13982</v>
      </c>
      <c r="F19" s="50">
        <v>3748</v>
      </c>
      <c r="G19" s="50"/>
      <c r="H19" s="50">
        <v>5516</v>
      </c>
      <c r="I19" s="50">
        <v>8466</v>
      </c>
      <c r="J19" s="50"/>
      <c r="K19" s="50"/>
      <c r="M19" s="55" t="s">
        <v>204</v>
      </c>
      <c r="N19" s="56">
        <v>13982</v>
      </c>
      <c r="O19" s="57">
        <v>3748</v>
      </c>
      <c r="P19" s="57">
        <v>10234</v>
      </c>
      <c r="Q19" s="58"/>
    </row>
    <row r="20" spans="2:17" ht="13.5">
      <c r="B20" s="5" t="s">
        <v>21</v>
      </c>
      <c r="C20" s="5" t="s">
        <v>113</v>
      </c>
      <c r="D20" s="55" t="s">
        <v>205</v>
      </c>
      <c r="E20" s="50">
        <v>14480</v>
      </c>
      <c r="F20" s="50">
        <v>3924</v>
      </c>
      <c r="G20" s="50"/>
      <c r="H20" s="50">
        <v>5688</v>
      </c>
      <c r="I20" s="50">
        <v>8792</v>
      </c>
      <c r="J20" s="50"/>
      <c r="K20" s="50"/>
      <c r="M20" s="55" t="s">
        <v>205</v>
      </c>
      <c r="N20" s="56">
        <v>14480</v>
      </c>
      <c r="O20" s="57">
        <v>3924</v>
      </c>
      <c r="P20" s="57">
        <v>10556</v>
      </c>
      <c r="Q20" s="58"/>
    </row>
    <row r="21" spans="2:17" ht="13.5">
      <c r="B21" s="5" t="s">
        <v>22</v>
      </c>
      <c r="C21" s="5" t="s">
        <v>114</v>
      </c>
      <c r="D21" s="55" t="s">
        <v>206</v>
      </c>
      <c r="E21" s="50">
        <v>14562</v>
      </c>
      <c r="F21" s="50">
        <v>3982</v>
      </c>
      <c r="G21" s="50"/>
      <c r="H21" s="50">
        <v>5697</v>
      </c>
      <c r="I21" s="50">
        <v>8865</v>
      </c>
      <c r="J21" s="50"/>
      <c r="K21" s="50"/>
      <c r="M21" s="55" t="s">
        <v>206</v>
      </c>
      <c r="N21" s="56">
        <v>14562</v>
      </c>
      <c r="O21" s="57">
        <v>3982</v>
      </c>
      <c r="P21" s="57">
        <v>10580</v>
      </c>
      <c r="Q21" s="58"/>
    </row>
    <row r="22" spans="2:17" ht="13.5">
      <c r="B22" s="5" t="s">
        <v>23</v>
      </c>
      <c r="C22" s="5" t="s">
        <v>115</v>
      </c>
      <c r="D22" s="55" t="s">
        <v>207</v>
      </c>
      <c r="E22" s="50">
        <v>14776</v>
      </c>
      <c r="F22" s="50">
        <v>3766</v>
      </c>
      <c r="G22" s="50"/>
      <c r="H22" s="50">
        <v>5387</v>
      </c>
      <c r="I22" s="50">
        <v>9389</v>
      </c>
      <c r="J22" s="50"/>
      <c r="K22" s="50"/>
      <c r="M22" s="55" t="s">
        <v>207</v>
      </c>
      <c r="N22" s="56">
        <v>14776</v>
      </c>
      <c r="O22" s="57">
        <v>3766</v>
      </c>
      <c r="P22" s="57">
        <v>11010</v>
      </c>
      <c r="Q22" s="58"/>
    </row>
    <row r="23" spans="2:17" ht="13.5">
      <c r="B23" s="5" t="s">
        <v>24</v>
      </c>
      <c r="C23" s="5" t="s">
        <v>116</v>
      </c>
      <c r="D23" s="55" t="s">
        <v>208</v>
      </c>
      <c r="E23" s="50">
        <v>15253</v>
      </c>
      <c r="F23" s="50">
        <v>3816</v>
      </c>
      <c r="G23" s="50"/>
      <c r="H23" s="50">
        <v>5543</v>
      </c>
      <c r="I23" s="50">
        <v>9710</v>
      </c>
      <c r="J23" s="50"/>
      <c r="K23" s="50"/>
      <c r="M23" s="55" t="s">
        <v>208</v>
      </c>
      <c r="N23" s="56">
        <v>15253</v>
      </c>
      <c r="O23" s="57">
        <v>3816</v>
      </c>
      <c r="P23" s="57">
        <v>11437</v>
      </c>
      <c r="Q23" s="58"/>
    </row>
    <row r="24" spans="2:17" ht="13.5">
      <c r="B24" s="5" t="s">
        <v>25</v>
      </c>
      <c r="C24" s="5" t="s">
        <v>117</v>
      </c>
      <c r="D24" s="55" t="s">
        <v>209</v>
      </c>
      <c r="E24" s="50">
        <v>15990</v>
      </c>
      <c r="F24" s="50">
        <v>3910</v>
      </c>
      <c r="G24" s="50"/>
      <c r="H24" s="50">
        <v>5646</v>
      </c>
      <c r="I24" s="50">
        <v>10343</v>
      </c>
      <c r="J24" s="50"/>
      <c r="K24" s="50"/>
      <c r="M24" s="55" t="s">
        <v>209</v>
      </c>
      <c r="N24" s="56">
        <v>15990</v>
      </c>
      <c r="O24" s="57">
        <v>3910</v>
      </c>
      <c r="P24" s="57">
        <v>12079</v>
      </c>
      <c r="Q24" s="58"/>
    </row>
    <row r="25" spans="2:17" ht="13.5">
      <c r="B25" s="5" t="s">
        <v>26</v>
      </c>
      <c r="C25" s="5" t="s">
        <v>118</v>
      </c>
      <c r="D25" s="55" t="s">
        <v>210</v>
      </c>
      <c r="E25" s="50">
        <v>16550</v>
      </c>
      <c r="F25" s="50">
        <v>4006</v>
      </c>
      <c r="G25" s="50"/>
      <c r="H25" s="50">
        <v>5699</v>
      </c>
      <c r="I25" s="50">
        <v>10851</v>
      </c>
      <c r="J25" s="50"/>
      <c r="K25" s="50"/>
      <c r="M25" s="55" t="s">
        <v>210</v>
      </c>
      <c r="N25" s="56">
        <v>16550</v>
      </c>
      <c r="O25" s="57">
        <v>4006</v>
      </c>
      <c r="P25" s="57">
        <v>12544</v>
      </c>
      <c r="Q25" s="58"/>
    </row>
    <row r="26" spans="2:17" ht="13.5">
      <c r="B26" s="5" t="s">
        <v>27</v>
      </c>
      <c r="C26" s="5" t="s">
        <v>119</v>
      </c>
      <c r="D26" s="55" t="s">
        <v>211</v>
      </c>
      <c r="E26" s="50">
        <v>17157</v>
      </c>
      <c r="F26" s="50">
        <v>4173</v>
      </c>
      <c r="G26" s="50">
        <v>12984</v>
      </c>
      <c r="H26" s="50"/>
      <c r="I26" s="50"/>
      <c r="J26" s="50"/>
      <c r="K26" s="50"/>
      <c r="M26" s="55" t="s">
        <v>211</v>
      </c>
      <c r="N26" s="56">
        <v>17157</v>
      </c>
      <c r="O26" s="57">
        <v>4173</v>
      </c>
      <c r="P26" s="57">
        <v>12984</v>
      </c>
      <c r="Q26" s="58"/>
    </row>
    <row r="27" spans="2:17" ht="13.5">
      <c r="B27" s="5" t="s">
        <v>36</v>
      </c>
      <c r="C27" s="5" t="s">
        <v>120</v>
      </c>
      <c r="D27" s="55" t="s">
        <v>212</v>
      </c>
      <c r="E27" s="50">
        <v>18156</v>
      </c>
      <c r="F27" s="50">
        <v>4480</v>
      </c>
      <c r="G27" s="50">
        <v>13676</v>
      </c>
      <c r="H27" s="50"/>
      <c r="I27" s="50"/>
      <c r="J27" s="50"/>
      <c r="K27" s="50"/>
      <c r="M27" s="55" t="s">
        <v>212</v>
      </c>
      <c r="N27" s="56">
        <v>18156</v>
      </c>
      <c r="O27" s="57">
        <v>4480</v>
      </c>
      <c r="P27" s="57">
        <v>13676</v>
      </c>
      <c r="Q27" s="58"/>
    </row>
    <row r="28" spans="2:17" ht="13.5">
      <c r="B28" s="5" t="s">
        <v>37</v>
      </c>
      <c r="C28" s="5" t="s">
        <v>121</v>
      </c>
      <c r="D28" s="55" t="s">
        <v>213</v>
      </c>
      <c r="E28" s="50">
        <v>19209</v>
      </c>
      <c r="F28" s="50">
        <v>4755</v>
      </c>
      <c r="G28" s="50">
        <v>14454</v>
      </c>
      <c r="H28" s="50"/>
      <c r="I28" s="50"/>
      <c r="J28" s="50"/>
      <c r="K28" s="50"/>
      <c r="M28" s="55" t="s">
        <v>213</v>
      </c>
      <c r="N28" s="56">
        <v>19209</v>
      </c>
      <c r="O28" s="57">
        <v>4755</v>
      </c>
      <c r="P28" s="57">
        <v>14454</v>
      </c>
      <c r="Q28" s="58"/>
    </row>
    <row r="29" spans="2:17" ht="13.5">
      <c r="B29" s="5" t="s">
        <v>38</v>
      </c>
      <c r="C29" s="5" t="s">
        <v>122</v>
      </c>
      <c r="D29" s="55" t="s">
        <v>214</v>
      </c>
      <c r="E29" s="50">
        <v>20226</v>
      </c>
      <c r="F29" s="50">
        <v>5074</v>
      </c>
      <c r="G29" s="50">
        <v>15153</v>
      </c>
      <c r="H29" s="50"/>
      <c r="I29" s="50"/>
      <c r="J29" s="50"/>
      <c r="K29" s="50"/>
      <c r="M29" s="55" t="s">
        <v>214</v>
      </c>
      <c r="N29" s="56">
        <v>20226</v>
      </c>
      <c r="O29" s="57">
        <v>5074</v>
      </c>
      <c r="P29" s="57">
        <v>15153</v>
      </c>
      <c r="Q29" s="58"/>
    </row>
    <row r="30" spans="2:17" ht="13.5">
      <c r="B30" s="5" t="s">
        <v>39</v>
      </c>
      <c r="C30" s="5" t="s">
        <v>123</v>
      </c>
      <c r="D30" s="55" t="s">
        <v>215</v>
      </c>
      <c r="E30" s="50">
        <v>21347</v>
      </c>
      <c r="F30" s="50">
        <v>5478</v>
      </c>
      <c r="G30" s="50">
        <v>15868</v>
      </c>
      <c r="H30" s="50"/>
      <c r="I30" s="50"/>
      <c r="J30" s="50"/>
      <c r="K30" s="50"/>
      <c r="M30" s="55" t="s">
        <v>215</v>
      </c>
      <c r="N30" s="56">
        <v>21347</v>
      </c>
      <c r="O30" s="57">
        <v>5478</v>
      </c>
      <c r="P30" s="57">
        <v>15868</v>
      </c>
      <c r="Q30" s="58"/>
    </row>
    <row r="31" spans="2:17" ht="13.5">
      <c r="B31" s="5" t="s">
        <v>40</v>
      </c>
      <c r="C31" s="5" t="s">
        <v>124</v>
      </c>
      <c r="D31" s="55" t="s">
        <v>216</v>
      </c>
      <c r="E31" s="50">
        <v>22663</v>
      </c>
      <c r="F31" s="50">
        <v>5944</v>
      </c>
      <c r="G31" s="50">
        <v>16718</v>
      </c>
      <c r="H31" s="50"/>
      <c r="I31" s="50"/>
      <c r="J31" s="50"/>
      <c r="K31" s="50"/>
      <c r="M31" s="55" t="s">
        <v>216</v>
      </c>
      <c r="N31" s="56">
        <v>22663</v>
      </c>
      <c r="O31" s="57">
        <v>5944</v>
      </c>
      <c r="P31" s="57">
        <v>16718</v>
      </c>
      <c r="Q31" s="58"/>
    </row>
    <row r="32" spans="2:17" ht="13.5">
      <c r="B32" s="5" t="s">
        <v>41</v>
      </c>
      <c r="C32" s="5" t="s">
        <v>125</v>
      </c>
      <c r="D32" s="55" t="s">
        <v>217</v>
      </c>
      <c r="E32" s="50">
        <v>23585</v>
      </c>
      <c r="F32" s="50">
        <v>6364</v>
      </c>
      <c r="G32" s="50">
        <v>17221</v>
      </c>
      <c r="H32" s="50"/>
      <c r="I32" s="50"/>
      <c r="J32" s="50"/>
      <c r="K32" s="50"/>
      <c r="M32" s="55" t="s">
        <v>217</v>
      </c>
      <c r="N32" s="56">
        <v>23585</v>
      </c>
      <c r="O32" s="57">
        <v>6364</v>
      </c>
      <c r="P32" s="57">
        <v>17221</v>
      </c>
      <c r="Q32" s="58"/>
    </row>
    <row r="33" spans="2:17" ht="13.5">
      <c r="B33" s="5" t="s">
        <v>42</v>
      </c>
      <c r="C33" s="5" t="s">
        <v>126</v>
      </c>
      <c r="D33" s="55" t="s">
        <v>218</v>
      </c>
      <c r="E33" s="50">
        <v>24908</v>
      </c>
      <c r="F33" s="50">
        <v>6844</v>
      </c>
      <c r="G33" s="50">
        <v>18065</v>
      </c>
      <c r="H33" s="50"/>
      <c r="I33" s="50"/>
      <c r="J33" s="50"/>
      <c r="K33" s="50"/>
      <c r="M33" s="55" t="s">
        <v>218</v>
      </c>
      <c r="N33" s="56">
        <v>24908</v>
      </c>
      <c r="O33" s="57">
        <v>6844</v>
      </c>
      <c r="P33" s="57">
        <v>18065</v>
      </c>
      <c r="Q33" s="58"/>
    </row>
    <row r="34" spans="2:17" ht="13.5">
      <c r="B34" s="5" t="s">
        <v>43</v>
      </c>
      <c r="C34" s="5" t="s">
        <v>127</v>
      </c>
      <c r="D34" s="55" t="s">
        <v>219</v>
      </c>
      <c r="E34" s="50">
        <v>26721</v>
      </c>
      <c r="F34" s="50">
        <v>7588</v>
      </c>
      <c r="G34" s="50"/>
      <c r="H34" s="50"/>
      <c r="I34" s="50"/>
      <c r="J34" s="50">
        <v>5543</v>
      </c>
      <c r="K34" s="50">
        <v>13590</v>
      </c>
      <c r="M34" s="55" t="s">
        <v>219</v>
      </c>
      <c r="N34" s="56">
        <v>26721</v>
      </c>
      <c r="O34" s="57">
        <v>7588</v>
      </c>
      <c r="P34" s="57">
        <v>19133</v>
      </c>
      <c r="Q34" s="58"/>
    </row>
    <row r="35" spans="2:17" ht="13.5">
      <c r="B35" s="5" t="s">
        <v>44</v>
      </c>
      <c r="C35" s="5" t="s">
        <v>128</v>
      </c>
      <c r="D35" s="55" t="s">
        <v>220</v>
      </c>
      <c r="E35" s="50">
        <v>30028</v>
      </c>
      <c r="F35" s="50">
        <v>8493</v>
      </c>
      <c r="G35" s="50"/>
      <c r="H35" s="50"/>
      <c r="I35" s="50"/>
      <c r="J35" s="50">
        <v>6317</v>
      </c>
      <c r="K35" s="50">
        <v>15218</v>
      </c>
      <c r="M35" s="55" t="s">
        <v>220</v>
      </c>
      <c r="N35" s="56">
        <v>30028</v>
      </c>
      <c r="O35" s="57">
        <v>8493</v>
      </c>
      <c r="P35" s="57">
        <v>21535</v>
      </c>
      <c r="Q35" s="58"/>
    </row>
    <row r="36" spans="2:17" ht="13.5">
      <c r="B36" s="5" t="s">
        <v>45</v>
      </c>
      <c r="C36" s="5" t="s">
        <v>129</v>
      </c>
      <c r="D36" s="55" t="s">
        <v>221</v>
      </c>
      <c r="E36" s="50">
        <v>30319</v>
      </c>
      <c r="F36" s="50">
        <v>8907</v>
      </c>
      <c r="G36" s="50"/>
      <c r="H36" s="50"/>
      <c r="I36" s="50"/>
      <c r="J36" s="50">
        <v>6094</v>
      </c>
      <c r="K36" s="50">
        <v>15319</v>
      </c>
      <c r="M36" s="55" t="s">
        <v>221</v>
      </c>
      <c r="N36" s="56">
        <v>30319</v>
      </c>
      <c r="O36" s="57">
        <v>8907</v>
      </c>
      <c r="P36" s="57">
        <v>21413</v>
      </c>
      <c r="Q36" s="58"/>
    </row>
    <row r="37" spans="2:17" ht="13.5">
      <c r="B37" s="5" t="s">
        <v>46</v>
      </c>
      <c r="C37" s="5" t="s">
        <v>130</v>
      </c>
      <c r="D37" s="55" t="s">
        <v>222</v>
      </c>
      <c r="E37" s="50">
        <v>31552</v>
      </c>
      <c r="F37" s="50">
        <v>9630</v>
      </c>
      <c r="G37" s="50"/>
      <c r="H37" s="50"/>
      <c r="I37" s="50"/>
      <c r="J37" s="50">
        <v>6302</v>
      </c>
      <c r="K37" s="50">
        <v>15620</v>
      </c>
      <c r="M37" s="55" t="s">
        <v>222</v>
      </c>
      <c r="N37" s="56">
        <v>31552</v>
      </c>
      <c r="O37" s="57">
        <v>9630</v>
      </c>
      <c r="P37" s="57">
        <v>21922</v>
      </c>
      <c r="Q37" s="58"/>
    </row>
    <row r="38" spans="2:17" ht="13.5">
      <c r="B38" s="5" t="s">
        <v>47</v>
      </c>
      <c r="C38" s="5" t="s">
        <v>131</v>
      </c>
      <c r="D38" s="55" t="s">
        <v>247</v>
      </c>
      <c r="E38" s="50">
        <v>32843</v>
      </c>
      <c r="F38" s="50">
        <v>10183</v>
      </c>
      <c r="G38" s="50"/>
      <c r="H38" s="50"/>
      <c r="I38" s="50"/>
      <c r="J38" s="50">
        <v>7047</v>
      </c>
      <c r="K38" s="50">
        <v>15613</v>
      </c>
      <c r="M38" s="55" t="s">
        <v>247</v>
      </c>
      <c r="N38" s="56">
        <v>32843</v>
      </c>
      <c r="O38" s="57">
        <v>10183</v>
      </c>
      <c r="P38" s="57">
        <v>22660</v>
      </c>
      <c r="Q38" s="58"/>
    </row>
    <row r="39" spans="2:17" ht="13.5">
      <c r="B39" s="5" t="s">
        <v>48</v>
      </c>
      <c r="C39" s="5" t="s">
        <v>132</v>
      </c>
      <c r="D39" s="55" t="s">
        <v>223</v>
      </c>
      <c r="E39" s="50">
        <v>34685</v>
      </c>
      <c r="F39" s="50">
        <v>11124</v>
      </c>
      <c r="G39" s="50"/>
      <c r="H39" s="50"/>
      <c r="I39" s="50"/>
      <c r="J39" s="50">
        <v>7252</v>
      </c>
      <c r="K39" s="50">
        <v>16309</v>
      </c>
      <c r="M39" s="55" t="s">
        <v>223</v>
      </c>
      <c r="N39" s="56">
        <v>34685</v>
      </c>
      <c r="O39" s="57">
        <v>11124</v>
      </c>
      <c r="P39" s="57">
        <v>23561</v>
      </c>
      <c r="Q39" s="58"/>
    </row>
    <row r="40" spans="2:17" ht="13.5">
      <c r="B40" s="5" t="s">
        <v>49</v>
      </c>
      <c r="C40" s="5" t="s">
        <v>133</v>
      </c>
      <c r="D40" s="55" t="s">
        <v>224</v>
      </c>
      <c r="E40" s="50">
        <v>35444</v>
      </c>
      <c r="F40" s="50">
        <v>11832</v>
      </c>
      <c r="G40" s="50"/>
      <c r="H40" s="50"/>
      <c r="I40" s="50"/>
      <c r="J40" s="50">
        <v>6697</v>
      </c>
      <c r="K40" s="50">
        <v>16915</v>
      </c>
      <c r="M40" s="55" t="s">
        <v>224</v>
      </c>
      <c r="N40" s="56">
        <v>35444</v>
      </c>
      <c r="O40" s="57">
        <v>11832</v>
      </c>
      <c r="P40" s="57">
        <v>23612</v>
      </c>
      <c r="Q40" s="58"/>
    </row>
    <row r="41" spans="2:17" ht="13.5">
      <c r="B41" s="5" t="s">
        <v>50</v>
      </c>
      <c r="C41" s="5" t="s">
        <v>134</v>
      </c>
      <c r="D41" s="55" t="s">
        <v>225</v>
      </c>
      <c r="E41" s="50">
        <v>35974</v>
      </c>
      <c r="F41" s="50">
        <v>12298</v>
      </c>
      <c r="G41" s="50"/>
      <c r="H41" s="50"/>
      <c r="I41" s="50"/>
      <c r="J41" s="50">
        <v>6554</v>
      </c>
      <c r="K41" s="50">
        <v>17122</v>
      </c>
      <c r="M41" s="55" t="s">
        <v>225</v>
      </c>
      <c r="N41" s="56">
        <v>35974</v>
      </c>
      <c r="O41" s="57">
        <v>12298</v>
      </c>
      <c r="P41" s="57">
        <v>23676</v>
      </c>
      <c r="Q41" s="58"/>
    </row>
    <row r="42" spans="2:17" ht="13.5">
      <c r="B42" s="5" t="s">
        <v>51</v>
      </c>
      <c r="C42" s="5" t="s">
        <v>135</v>
      </c>
      <c r="D42" s="55" t="s">
        <v>226</v>
      </c>
      <c r="E42" s="50">
        <v>36084</v>
      </c>
      <c r="F42" s="50">
        <v>12841</v>
      </c>
      <c r="G42" s="50"/>
      <c r="H42" s="50"/>
      <c r="I42" s="50"/>
      <c r="J42" s="50">
        <v>16823</v>
      </c>
      <c r="K42" s="50">
        <v>6419</v>
      </c>
      <c r="M42" s="55" t="s">
        <v>226</v>
      </c>
      <c r="N42" s="56">
        <v>36084</v>
      </c>
      <c r="O42" s="57">
        <v>12841</v>
      </c>
      <c r="P42" s="57">
        <v>23242</v>
      </c>
      <c r="Q42" s="58"/>
    </row>
    <row r="43" spans="2:17" ht="13.5">
      <c r="B43" s="5" t="s">
        <v>52</v>
      </c>
      <c r="C43" s="5" t="s">
        <v>136</v>
      </c>
      <c r="D43" s="55" t="s">
        <v>227</v>
      </c>
      <c r="E43" s="50">
        <v>35779</v>
      </c>
      <c r="F43" s="50">
        <v>13170</v>
      </c>
      <c r="G43" s="50"/>
      <c r="H43" s="50"/>
      <c r="I43" s="50"/>
      <c r="J43" s="50">
        <v>16345</v>
      </c>
      <c r="K43" s="50">
        <v>6264</v>
      </c>
      <c r="M43" s="55" t="s">
        <v>227</v>
      </c>
      <c r="N43" s="56">
        <v>35779</v>
      </c>
      <c r="O43" s="57">
        <v>13170</v>
      </c>
      <c r="P43" s="57">
        <v>22609</v>
      </c>
      <c r="Q43" s="58"/>
    </row>
    <row r="44" spans="2:17" ht="13.5">
      <c r="B44" s="5" t="s">
        <v>53</v>
      </c>
      <c r="C44" s="5" t="s">
        <v>137</v>
      </c>
      <c r="D44" s="55" t="s">
        <v>228</v>
      </c>
      <c r="E44" s="50">
        <v>35743</v>
      </c>
      <c r="F44" s="50">
        <v>13312</v>
      </c>
      <c r="G44" s="50"/>
      <c r="H44" s="50"/>
      <c r="I44" s="50"/>
      <c r="J44" s="50">
        <v>16667</v>
      </c>
      <c r="K44" s="50">
        <v>5764</v>
      </c>
      <c r="M44" s="55" t="s">
        <v>228</v>
      </c>
      <c r="N44" s="56">
        <v>35743</v>
      </c>
      <c r="O44" s="57">
        <v>13312</v>
      </c>
      <c r="P44" s="57">
        <v>22431</v>
      </c>
      <c r="Q44" s="58"/>
    </row>
    <row r="45" spans="2:17" ht="13.5">
      <c r="B45" s="5" t="s">
        <v>54</v>
      </c>
      <c r="C45" s="5" t="s">
        <v>138</v>
      </c>
      <c r="D45" s="55" t="s">
        <v>229</v>
      </c>
      <c r="E45" s="50">
        <v>35113</v>
      </c>
      <c r="F45" s="50">
        <v>13477</v>
      </c>
      <c r="G45" s="50"/>
      <c r="H45" s="50"/>
      <c r="I45" s="50"/>
      <c r="J45" s="50">
        <v>16428</v>
      </c>
      <c r="K45" s="50">
        <v>5208</v>
      </c>
      <c r="M45" s="55" t="s">
        <v>229</v>
      </c>
      <c r="N45" s="56">
        <v>35113</v>
      </c>
      <c r="O45" s="57">
        <v>13477</v>
      </c>
      <c r="P45" s="57">
        <v>21636</v>
      </c>
      <c r="Q45" s="58"/>
    </row>
    <row r="46" spans="2:17" ht="13.5">
      <c r="B46" s="5" t="s">
        <v>55</v>
      </c>
      <c r="C46" s="5" t="s">
        <v>139</v>
      </c>
      <c r="D46" s="55" t="s">
        <v>230</v>
      </c>
      <c r="E46" s="50">
        <v>35708</v>
      </c>
      <c r="F46" s="50">
        <v>13628</v>
      </c>
      <c r="G46" s="50"/>
      <c r="H46" s="50"/>
      <c r="I46" s="50"/>
      <c r="J46" s="50">
        <v>16770</v>
      </c>
      <c r="K46" s="50">
        <v>5310</v>
      </c>
      <c r="M46" s="55" t="s">
        <v>230</v>
      </c>
      <c r="N46" s="56">
        <v>35708</v>
      </c>
      <c r="O46" s="57">
        <v>13628</v>
      </c>
      <c r="P46" s="57">
        <v>22080</v>
      </c>
      <c r="Q46" s="58"/>
    </row>
    <row r="47" spans="2:17" ht="13.5">
      <c r="B47" s="5" t="s">
        <v>56</v>
      </c>
      <c r="C47" s="5" t="s">
        <v>140</v>
      </c>
      <c r="D47" s="55" t="s">
        <v>231</v>
      </c>
      <c r="E47" s="50">
        <v>35639</v>
      </c>
      <c r="F47" s="50">
        <v>13777</v>
      </c>
      <c r="G47" s="50"/>
      <c r="H47" s="50"/>
      <c r="I47" s="50"/>
      <c r="J47" s="50">
        <v>16414</v>
      </c>
      <c r="K47" s="50">
        <v>5449</v>
      </c>
      <c r="M47" s="55" t="s">
        <v>231</v>
      </c>
      <c r="N47" s="56">
        <v>35639</v>
      </c>
      <c r="O47" s="57">
        <v>13777</v>
      </c>
      <c r="P47" s="57">
        <v>21863</v>
      </c>
      <c r="Q47" s="67"/>
    </row>
    <row r="48" spans="2:17" ht="13.5">
      <c r="B48" s="5" t="s">
        <v>141</v>
      </c>
      <c r="C48" s="5" t="s">
        <v>142</v>
      </c>
      <c r="D48" s="55" t="s">
        <v>232</v>
      </c>
      <c r="E48" s="57">
        <v>35890</v>
      </c>
      <c r="F48" s="57">
        <v>13334</v>
      </c>
      <c r="G48" s="57"/>
      <c r="H48" s="57"/>
      <c r="I48" s="57"/>
      <c r="J48" s="57">
        <v>17197</v>
      </c>
      <c r="K48" s="57">
        <v>5359</v>
      </c>
      <c r="M48" s="55" t="s">
        <v>232</v>
      </c>
      <c r="N48" s="56">
        <v>35890</v>
      </c>
      <c r="O48" s="57">
        <v>13334</v>
      </c>
      <c r="P48" s="57">
        <v>22556</v>
      </c>
      <c r="Q48" s="67"/>
    </row>
    <row r="49" spans="2:17" ht="13.5">
      <c r="B49" s="5" t="s">
        <v>143</v>
      </c>
      <c r="C49" s="5" t="s">
        <v>144</v>
      </c>
      <c r="D49" s="55" t="s">
        <v>233</v>
      </c>
      <c r="E49" s="57">
        <v>36648</v>
      </c>
      <c r="F49" s="57">
        <v>13352</v>
      </c>
      <c r="G49" s="57"/>
      <c r="H49" s="57"/>
      <c r="I49" s="57"/>
      <c r="J49" s="57">
        <v>17213</v>
      </c>
      <c r="K49" s="57">
        <v>6083</v>
      </c>
      <c r="M49" s="55" t="s">
        <v>233</v>
      </c>
      <c r="N49" s="56">
        <v>36648</v>
      </c>
      <c r="O49" s="57">
        <v>13352</v>
      </c>
      <c r="P49" s="57">
        <v>23296</v>
      </c>
      <c r="Q49" s="67"/>
    </row>
    <row r="50" spans="2:17" ht="13.5">
      <c r="B50" s="5" t="s">
        <v>234</v>
      </c>
      <c r="C50" s="5" t="s">
        <v>235</v>
      </c>
      <c r="D50" s="55" t="s">
        <v>236</v>
      </c>
      <c r="E50" s="13">
        <v>36926</v>
      </c>
      <c r="F50" s="13">
        <v>13135</v>
      </c>
      <c r="G50" s="13"/>
      <c r="H50" s="13"/>
      <c r="I50" s="13"/>
      <c r="J50" s="13">
        <v>16728</v>
      </c>
      <c r="K50" s="13">
        <v>7063</v>
      </c>
      <c r="M50" s="55" t="s">
        <v>236</v>
      </c>
      <c r="N50" s="13">
        <v>36927</v>
      </c>
      <c r="O50" s="13">
        <v>13135</v>
      </c>
      <c r="P50" s="57">
        <v>23791</v>
      </c>
      <c r="Q50" s="67"/>
    </row>
    <row r="51" spans="2:17" ht="13.5">
      <c r="B51" s="5" t="s">
        <v>237</v>
      </c>
      <c r="C51" s="5" t="s">
        <v>238</v>
      </c>
      <c r="D51" s="55" t="s">
        <v>239</v>
      </c>
      <c r="E51" s="13">
        <v>36097</v>
      </c>
      <c r="F51" s="13">
        <v>13007</v>
      </c>
      <c r="G51" s="13"/>
      <c r="H51" s="13"/>
      <c r="I51" s="13"/>
      <c r="J51" s="13">
        <v>16571</v>
      </c>
      <c r="K51" s="13">
        <v>6520</v>
      </c>
      <c r="M51" s="55" t="s">
        <v>239</v>
      </c>
      <c r="N51" s="13">
        <v>36098</v>
      </c>
      <c r="O51" s="13">
        <v>13007</v>
      </c>
      <c r="P51" s="57">
        <v>23090</v>
      </c>
      <c r="Q51" s="67"/>
    </row>
    <row r="52" spans="2:17" ht="13.5">
      <c r="B52" s="5" t="s">
        <v>265</v>
      </c>
      <c r="C52" s="5" t="s">
        <v>266</v>
      </c>
      <c r="D52" s="55" t="s">
        <v>267</v>
      </c>
      <c r="E52" s="13">
        <v>36513</v>
      </c>
      <c r="F52" s="13">
        <v>13372</v>
      </c>
      <c r="G52" s="13"/>
      <c r="H52" s="13"/>
      <c r="I52" s="13"/>
      <c r="J52" s="13">
        <v>17102</v>
      </c>
      <c r="K52" s="13">
        <v>6039</v>
      </c>
      <c r="M52" s="55" t="s">
        <v>267</v>
      </c>
      <c r="N52" s="13">
        <v>36513</v>
      </c>
      <c r="O52" s="13">
        <v>13372</v>
      </c>
      <c r="P52" s="57">
        <v>23141</v>
      </c>
      <c r="Q52" s="67"/>
    </row>
    <row r="53" spans="2:17" ht="13.5">
      <c r="B53" s="5" t="s">
        <v>272</v>
      </c>
      <c r="C53" s="5" t="s">
        <v>273</v>
      </c>
      <c r="D53" s="55" t="s">
        <v>274</v>
      </c>
      <c r="E53" s="25">
        <v>34776</v>
      </c>
      <c r="F53" s="25">
        <v>12857</v>
      </c>
      <c r="G53" s="13"/>
      <c r="H53" s="13"/>
      <c r="I53" s="13"/>
      <c r="J53" s="25">
        <v>16610</v>
      </c>
      <c r="K53" s="25">
        <v>5309</v>
      </c>
      <c r="M53" s="55" t="s">
        <v>274</v>
      </c>
      <c r="N53" s="25">
        <v>34776</v>
      </c>
      <c r="O53" s="25">
        <v>12857</v>
      </c>
      <c r="P53" s="57">
        <f>J53+K53</f>
        <v>21919</v>
      </c>
      <c r="Q53" s="67"/>
    </row>
    <row r="54" spans="2:17" ht="13.5">
      <c r="B54" s="5" t="s">
        <v>281</v>
      </c>
      <c r="C54" s="5" t="s">
        <v>282</v>
      </c>
      <c r="D54" s="55" t="s">
        <v>283</v>
      </c>
      <c r="E54" s="25">
        <v>34766</v>
      </c>
      <c r="F54" s="25">
        <v>12930</v>
      </c>
      <c r="G54" s="13"/>
      <c r="H54" s="13"/>
      <c r="I54" s="13"/>
      <c r="J54" s="25">
        <v>15991</v>
      </c>
      <c r="K54" s="25">
        <v>5845</v>
      </c>
      <c r="M54" s="55" t="s">
        <v>283</v>
      </c>
      <c r="N54" s="25">
        <v>34766</v>
      </c>
      <c r="O54" s="25">
        <v>12930</v>
      </c>
      <c r="P54" s="57">
        <f>J54+K54</f>
        <v>21836</v>
      </c>
      <c r="Q54" s="67"/>
    </row>
    <row r="57" ht="13.5">
      <c r="P57" s="58"/>
    </row>
  </sheetData>
  <sheetProtection/>
  <mergeCells count="3">
    <mergeCell ref="B2:D3"/>
    <mergeCell ref="E2:E3"/>
    <mergeCell ref="F2:K2"/>
  </mergeCells>
  <printOptions/>
  <pageMargins left="0.75" right="0.75" top="1" bottom="1" header="0.512" footer="0.512"/>
  <pageSetup fitToHeight="1" fitToWidth="1" horizontalDpi="600" verticalDpi="600" orientation="portrait" paperSize="8" scale="79" r:id="rId3"/>
  <legacyDrawing r:id="rId2"/>
</worksheet>
</file>

<file path=xl/worksheets/sheet2.xml><?xml version="1.0" encoding="utf-8"?>
<worksheet xmlns="http://schemas.openxmlformats.org/spreadsheetml/2006/main" xmlns:r="http://schemas.openxmlformats.org/officeDocument/2006/relationships">
  <dimension ref="B1:BG60"/>
  <sheetViews>
    <sheetView zoomScale="85" zoomScaleNormal="85" zoomScaleSheetLayoutView="100" zoomScalePageLayoutView="0" workbookViewId="0" topLeftCell="A1">
      <pane xSplit="9" ySplit="5" topLeftCell="AW52" activePane="bottomRight" state="frozen"/>
      <selection pane="topLeft" activeCell="D52" sqref="D52"/>
      <selection pane="topRight" activeCell="D52" sqref="D52"/>
      <selection pane="bottomLeft" activeCell="D52" sqref="D52"/>
      <selection pane="bottomRight" activeCell="BG60" sqref="BG60"/>
    </sheetView>
  </sheetViews>
  <sheetFormatPr defaultColWidth="9.00390625" defaultRowHeight="13.5"/>
  <cols>
    <col min="1" max="1" width="2.125" style="0" customWidth="1"/>
    <col min="2" max="3" width="7.125" style="0" customWidth="1"/>
    <col min="4" max="4" width="10.25390625" style="14" customWidth="1"/>
    <col min="5" max="5" width="10.25390625" style="1" customWidth="1"/>
    <col min="6" max="6" width="6.125" style="14" customWidth="1"/>
    <col min="7" max="8" width="7.25390625" style="0" customWidth="1"/>
    <col min="9" max="16" width="7.25390625" style="2" customWidth="1"/>
    <col min="17" max="21" width="7.25390625" style="0" customWidth="1"/>
    <col min="22" max="23" width="9.25390625" style="0" bestFit="1" customWidth="1"/>
    <col min="24" max="59" width="6.625" style="0" customWidth="1"/>
  </cols>
  <sheetData>
    <row r="1" spans="7:11" ht="13.5">
      <c r="G1" t="s">
        <v>175</v>
      </c>
      <c r="K1" s="14"/>
    </row>
    <row r="2" spans="7:59" ht="13.5">
      <c r="G2" s="8"/>
      <c r="H2" s="8" t="s">
        <v>147</v>
      </c>
      <c r="I2" s="15" t="s">
        <v>28</v>
      </c>
      <c r="J2" s="15" t="s">
        <v>29</v>
      </c>
      <c r="K2" s="15" t="s">
        <v>30</v>
      </c>
      <c r="L2" s="15" t="s">
        <v>31</v>
      </c>
      <c r="M2" s="15" t="s">
        <v>32</v>
      </c>
      <c r="N2" s="15" t="s">
        <v>33</v>
      </c>
      <c r="O2" s="15" t="s">
        <v>34</v>
      </c>
      <c r="P2" s="15" t="s">
        <v>35</v>
      </c>
      <c r="Q2" s="15" t="s">
        <v>57</v>
      </c>
      <c r="R2" s="15" t="s">
        <v>58</v>
      </c>
      <c r="S2" s="15" t="s">
        <v>59</v>
      </c>
      <c r="T2" s="15" t="s">
        <v>60</v>
      </c>
      <c r="U2" s="15" t="s">
        <v>61</v>
      </c>
      <c r="V2" s="15" t="s">
        <v>62</v>
      </c>
      <c r="W2" s="15" t="s">
        <v>63</v>
      </c>
      <c r="X2" s="15" t="s">
        <v>64</v>
      </c>
      <c r="Y2" s="15" t="s">
        <v>65</v>
      </c>
      <c r="Z2" s="15" t="s">
        <v>66</v>
      </c>
      <c r="AA2" s="15" t="s">
        <v>67</v>
      </c>
      <c r="AB2" s="15" t="s">
        <v>68</v>
      </c>
      <c r="AC2" s="15" t="s">
        <v>69</v>
      </c>
      <c r="AD2" s="15" t="s">
        <v>70</v>
      </c>
      <c r="AE2" s="15" t="s">
        <v>71</v>
      </c>
      <c r="AF2" s="15" t="s">
        <v>72</v>
      </c>
      <c r="AG2" s="15" t="s">
        <v>73</v>
      </c>
      <c r="AH2" s="15" t="s">
        <v>74</v>
      </c>
      <c r="AI2" s="15" t="s">
        <v>75</v>
      </c>
      <c r="AJ2" s="15" t="s">
        <v>76</v>
      </c>
      <c r="AK2" s="15" t="s">
        <v>77</v>
      </c>
      <c r="AL2" s="15" t="s">
        <v>78</v>
      </c>
      <c r="AM2" s="15" t="s">
        <v>79</v>
      </c>
      <c r="AN2" s="15" t="s">
        <v>80</v>
      </c>
      <c r="AO2" s="15" t="s">
        <v>81</v>
      </c>
      <c r="AP2" s="15" t="s">
        <v>82</v>
      </c>
      <c r="AQ2" s="15" t="s">
        <v>83</v>
      </c>
      <c r="AR2" s="15" t="s">
        <v>84</v>
      </c>
      <c r="AS2" s="15" t="s">
        <v>85</v>
      </c>
      <c r="AT2" s="15" t="s">
        <v>86</v>
      </c>
      <c r="AU2" s="15" t="s">
        <v>87</v>
      </c>
      <c r="AV2" s="15" t="s">
        <v>88</v>
      </c>
      <c r="AW2" s="15" t="s">
        <v>89</v>
      </c>
      <c r="AX2" s="15" t="s">
        <v>90</v>
      </c>
      <c r="AY2" s="15" t="s">
        <v>91</v>
      </c>
      <c r="AZ2" s="15" t="s">
        <v>92</v>
      </c>
      <c r="BA2" s="15" t="s">
        <v>156</v>
      </c>
      <c r="BB2" s="15" t="s">
        <v>240</v>
      </c>
      <c r="BC2" s="15" t="s">
        <v>241</v>
      </c>
      <c r="BD2" s="6" t="s">
        <v>248</v>
      </c>
      <c r="BE2" s="15" t="s">
        <v>271</v>
      </c>
      <c r="BF2" s="6" t="s">
        <v>278</v>
      </c>
      <c r="BG2" s="6" t="s">
        <v>286</v>
      </c>
    </row>
    <row r="3" spans="7:59" ht="13.5">
      <c r="G3" s="8"/>
      <c r="H3" s="8"/>
      <c r="I3" s="16">
        <v>1966</v>
      </c>
      <c r="J3" s="16">
        <v>1967</v>
      </c>
      <c r="K3" s="16">
        <v>1969</v>
      </c>
      <c r="L3" s="16">
        <v>1970</v>
      </c>
      <c r="M3" s="16">
        <v>1971</v>
      </c>
      <c r="N3" s="16">
        <v>1972</v>
      </c>
      <c r="O3" s="16">
        <v>1973</v>
      </c>
      <c r="P3" s="16">
        <v>1974</v>
      </c>
      <c r="Q3" s="16">
        <v>1975</v>
      </c>
      <c r="R3" s="16">
        <v>1976</v>
      </c>
      <c r="S3" s="16">
        <v>1977</v>
      </c>
      <c r="T3" s="16">
        <v>1978</v>
      </c>
      <c r="U3" s="16">
        <v>1979</v>
      </c>
      <c r="V3" s="16">
        <v>1980</v>
      </c>
      <c r="W3" s="16">
        <v>1981</v>
      </c>
      <c r="X3" s="16">
        <v>1982</v>
      </c>
      <c r="Y3" s="16">
        <v>1983</v>
      </c>
      <c r="Z3" s="16">
        <v>1984</v>
      </c>
      <c r="AA3" s="16">
        <v>1985</v>
      </c>
      <c r="AB3" s="16">
        <v>1986</v>
      </c>
      <c r="AC3" s="16">
        <v>1987</v>
      </c>
      <c r="AD3" s="16">
        <v>1988</v>
      </c>
      <c r="AE3" s="16">
        <v>1989</v>
      </c>
      <c r="AF3" s="16">
        <v>1990</v>
      </c>
      <c r="AG3" s="16">
        <v>1991</v>
      </c>
      <c r="AH3" s="16">
        <v>1992</v>
      </c>
      <c r="AI3" s="16">
        <v>1993</v>
      </c>
      <c r="AJ3" s="16">
        <v>1994</v>
      </c>
      <c r="AK3" s="16">
        <v>1995</v>
      </c>
      <c r="AL3" s="16">
        <v>1996</v>
      </c>
      <c r="AM3" s="16">
        <v>1997</v>
      </c>
      <c r="AN3" s="16">
        <v>1998</v>
      </c>
      <c r="AO3" s="16">
        <v>1999</v>
      </c>
      <c r="AP3" s="16">
        <v>2000</v>
      </c>
      <c r="AQ3" s="16">
        <v>2001</v>
      </c>
      <c r="AR3" s="16">
        <v>2002</v>
      </c>
      <c r="AS3" s="16">
        <v>2003</v>
      </c>
      <c r="AT3" s="16">
        <v>2004</v>
      </c>
      <c r="AU3" s="16">
        <v>2005</v>
      </c>
      <c r="AV3" s="16">
        <v>2006</v>
      </c>
      <c r="AW3" s="16">
        <v>2007</v>
      </c>
      <c r="AX3" s="16">
        <v>2008</v>
      </c>
      <c r="AY3" s="16">
        <v>2009</v>
      </c>
      <c r="AZ3" s="16">
        <v>2010</v>
      </c>
      <c r="BA3" s="16">
        <v>2011</v>
      </c>
      <c r="BB3" s="16">
        <v>2012</v>
      </c>
      <c r="BC3" s="16">
        <v>2013</v>
      </c>
      <c r="BD3" s="16">
        <v>2014</v>
      </c>
      <c r="BE3" s="16">
        <v>2015</v>
      </c>
      <c r="BF3" s="16">
        <v>2016</v>
      </c>
      <c r="BG3" s="16">
        <v>2017</v>
      </c>
    </row>
    <row r="4" spans="4:59" ht="27">
      <c r="D4" s="14" t="s">
        <v>176</v>
      </c>
      <c r="E4" s="14" t="s">
        <v>176</v>
      </c>
      <c r="G4" s="8"/>
      <c r="H4" s="8" t="s">
        <v>146</v>
      </c>
      <c r="I4" s="44" t="s">
        <v>172</v>
      </c>
      <c r="J4" s="44" t="s">
        <v>172</v>
      </c>
      <c r="K4" s="44" t="s">
        <v>172</v>
      </c>
      <c r="L4" s="44" t="s">
        <v>172</v>
      </c>
      <c r="M4" s="44" t="s">
        <v>172</v>
      </c>
      <c r="N4" s="45" t="s">
        <v>173</v>
      </c>
      <c r="O4" s="44" t="s">
        <v>173</v>
      </c>
      <c r="P4" s="44" t="s">
        <v>173</v>
      </c>
      <c r="Q4" s="44" t="s">
        <v>173</v>
      </c>
      <c r="R4" s="44" t="s">
        <v>173</v>
      </c>
      <c r="S4" s="44" t="s">
        <v>173</v>
      </c>
      <c r="T4" s="44" t="s">
        <v>173</v>
      </c>
      <c r="U4" s="44" t="s">
        <v>173</v>
      </c>
      <c r="V4" s="44" t="s">
        <v>173</v>
      </c>
      <c r="W4" s="44" t="s">
        <v>173</v>
      </c>
      <c r="X4" s="44" t="s">
        <v>173</v>
      </c>
      <c r="Y4" s="44" t="s">
        <v>173</v>
      </c>
      <c r="Z4" s="44" t="s">
        <v>173</v>
      </c>
      <c r="AA4" s="44" t="s">
        <v>173</v>
      </c>
      <c r="AB4" s="44" t="s">
        <v>173</v>
      </c>
      <c r="AC4" s="44" t="s">
        <v>173</v>
      </c>
      <c r="AD4" s="44" t="s">
        <v>173</v>
      </c>
      <c r="AE4" s="44" t="s">
        <v>173</v>
      </c>
      <c r="AF4" s="44" t="s">
        <v>173</v>
      </c>
      <c r="AG4" s="44" t="s">
        <v>173</v>
      </c>
      <c r="AH4" s="45" t="s">
        <v>174</v>
      </c>
      <c r="AI4" s="44" t="s">
        <v>174</v>
      </c>
      <c r="AJ4" s="44" t="s">
        <v>174</v>
      </c>
      <c r="AK4" s="44" t="s">
        <v>174</v>
      </c>
      <c r="AL4" s="44" t="s">
        <v>174</v>
      </c>
      <c r="AM4" s="44" t="s">
        <v>174</v>
      </c>
      <c r="AN4" s="44" t="s">
        <v>174</v>
      </c>
      <c r="AO4" s="44" t="s">
        <v>174</v>
      </c>
      <c r="AP4" s="44" t="s">
        <v>174</v>
      </c>
      <c r="AQ4" s="44" t="s">
        <v>174</v>
      </c>
      <c r="AR4" s="44" t="s">
        <v>174</v>
      </c>
      <c r="AS4" s="44" t="s">
        <v>174</v>
      </c>
      <c r="AT4" s="44" t="s">
        <v>174</v>
      </c>
      <c r="AU4" s="44" t="s">
        <v>174</v>
      </c>
      <c r="AV4" s="44" t="s">
        <v>174</v>
      </c>
      <c r="AW4" s="44" t="s">
        <v>174</v>
      </c>
      <c r="AX4" s="44" t="s">
        <v>174</v>
      </c>
      <c r="AY4" s="44" t="s">
        <v>174</v>
      </c>
      <c r="AZ4" s="44" t="s">
        <v>174</v>
      </c>
      <c r="BA4" s="44" t="s">
        <v>174</v>
      </c>
      <c r="BB4" s="44" t="s">
        <v>174</v>
      </c>
      <c r="BC4" s="44" t="s">
        <v>174</v>
      </c>
      <c r="BD4" s="70" t="s">
        <v>173</v>
      </c>
      <c r="BE4" s="70" t="s">
        <v>173</v>
      </c>
      <c r="BF4" s="70" t="s">
        <v>173</v>
      </c>
      <c r="BG4" s="70" t="s">
        <v>173</v>
      </c>
    </row>
    <row r="5" spans="2:59" s="9" customFormat="1" ht="78.75" customHeight="1">
      <c r="B5" s="8"/>
      <c r="C5" s="8"/>
      <c r="D5" s="51" t="s">
        <v>177</v>
      </c>
      <c r="E5" s="51" t="s">
        <v>178</v>
      </c>
      <c r="F5" s="49" t="s">
        <v>249</v>
      </c>
      <c r="G5" s="8"/>
      <c r="H5" s="8" t="s">
        <v>146</v>
      </c>
      <c r="I5" s="22" t="s">
        <v>179</v>
      </c>
      <c r="J5" s="22" t="s">
        <v>180</v>
      </c>
      <c r="K5" s="22" t="s">
        <v>181</v>
      </c>
      <c r="L5" s="22" t="s">
        <v>182</v>
      </c>
      <c r="M5" s="22" t="s">
        <v>183</v>
      </c>
      <c r="N5" s="22" t="s">
        <v>161</v>
      </c>
      <c r="O5" s="22" t="s">
        <v>161</v>
      </c>
      <c r="P5" s="22" t="s">
        <v>161</v>
      </c>
      <c r="Q5" s="22" t="s">
        <v>183</v>
      </c>
      <c r="R5" s="22" t="s">
        <v>183</v>
      </c>
      <c r="S5" s="22" t="s">
        <v>183</v>
      </c>
      <c r="T5" s="22" t="s">
        <v>183</v>
      </c>
      <c r="U5" s="22" t="s">
        <v>183</v>
      </c>
      <c r="V5" s="22" t="s">
        <v>183</v>
      </c>
      <c r="W5" s="22" t="s">
        <v>183</v>
      </c>
      <c r="X5" s="22" t="s">
        <v>183</v>
      </c>
      <c r="Y5" s="22" t="s">
        <v>183</v>
      </c>
      <c r="Z5" s="22" t="s">
        <v>183</v>
      </c>
      <c r="AA5" s="22" t="s">
        <v>183</v>
      </c>
      <c r="AB5" s="22" t="s">
        <v>183</v>
      </c>
      <c r="AC5" s="22" t="s">
        <v>183</v>
      </c>
      <c r="AD5" s="22" t="s">
        <v>183</v>
      </c>
      <c r="AE5" s="22" t="s">
        <v>183</v>
      </c>
      <c r="AF5" s="22" t="s">
        <v>183</v>
      </c>
      <c r="AG5" s="22" t="s">
        <v>183</v>
      </c>
      <c r="AH5" s="22" t="s">
        <v>183</v>
      </c>
      <c r="AI5" s="22" t="s">
        <v>183</v>
      </c>
      <c r="AJ5" s="22" t="s">
        <v>183</v>
      </c>
      <c r="AK5" s="22" t="s">
        <v>183</v>
      </c>
      <c r="AL5" s="22" t="s">
        <v>183</v>
      </c>
      <c r="AM5" s="22" t="s">
        <v>183</v>
      </c>
      <c r="AN5" s="22" t="s">
        <v>183</v>
      </c>
      <c r="AO5" s="22" t="s">
        <v>183</v>
      </c>
      <c r="AP5" s="22" t="s">
        <v>183</v>
      </c>
      <c r="AQ5" s="22" t="s">
        <v>183</v>
      </c>
      <c r="AR5" s="22" t="s">
        <v>183</v>
      </c>
      <c r="AS5" s="22" t="s">
        <v>183</v>
      </c>
      <c r="AT5" s="22" t="s">
        <v>183</v>
      </c>
      <c r="AU5" s="22" t="s">
        <v>183</v>
      </c>
      <c r="AV5" s="22" t="s">
        <v>183</v>
      </c>
      <c r="AW5" s="22" t="s">
        <v>183</v>
      </c>
      <c r="AX5" s="22" t="s">
        <v>184</v>
      </c>
      <c r="AY5" s="22" t="s">
        <v>184</v>
      </c>
      <c r="AZ5" s="22" t="s">
        <v>184</v>
      </c>
      <c r="BA5" s="22" t="s">
        <v>184</v>
      </c>
      <c r="BB5" s="22" t="s">
        <v>184</v>
      </c>
      <c r="BC5" s="22" t="s">
        <v>184</v>
      </c>
      <c r="BD5" s="22" t="s">
        <v>184</v>
      </c>
      <c r="BE5" s="22" t="s">
        <v>184</v>
      </c>
      <c r="BF5" s="22" t="s">
        <v>184</v>
      </c>
      <c r="BG5" s="22" t="s">
        <v>184</v>
      </c>
    </row>
    <row r="6" spans="2:59" ht="13.5">
      <c r="B6" s="52"/>
      <c r="C6" s="52"/>
      <c r="D6" s="37"/>
      <c r="E6" s="37"/>
      <c r="G6" s="5" t="s">
        <v>250</v>
      </c>
      <c r="H6" s="5" t="s">
        <v>251</v>
      </c>
      <c r="I6" s="17">
        <v>74898</v>
      </c>
      <c r="J6" s="17"/>
      <c r="K6" s="17"/>
      <c r="L6" s="17"/>
      <c r="M6" s="17"/>
      <c r="N6" s="17"/>
      <c r="O6" s="17"/>
      <c r="P6" s="17"/>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2:59" ht="13.5">
      <c r="B7" s="52"/>
      <c r="C7" s="52"/>
      <c r="D7" s="37"/>
      <c r="E7" s="37"/>
      <c r="G7" s="5" t="s">
        <v>2</v>
      </c>
      <c r="H7" s="5" t="s">
        <v>94</v>
      </c>
      <c r="I7" s="17">
        <v>90595</v>
      </c>
      <c r="J7" s="17">
        <v>90595</v>
      </c>
      <c r="K7" s="17"/>
      <c r="L7" s="17"/>
      <c r="M7" s="17"/>
      <c r="N7" s="17"/>
      <c r="O7" s="17"/>
      <c r="P7" s="17"/>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2:59" ht="13.5">
      <c r="B8" s="52"/>
      <c r="C8" s="52"/>
      <c r="D8" s="37"/>
      <c r="E8" s="37"/>
      <c r="G8" s="5" t="s">
        <v>3</v>
      </c>
      <c r="H8" s="5" t="s">
        <v>95</v>
      </c>
      <c r="I8" s="17">
        <v>108665</v>
      </c>
      <c r="J8" s="17">
        <v>108665</v>
      </c>
      <c r="K8" s="17">
        <v>108655</v>
      </c>
      <c r="L8" s="17">
        <v>108655</v>
      </c>
      <c r="M8" s="17"/>
      <c r="N8" s="17"/>
      <c r="O8" s="17"/>
      <c r="P8" s="17"/>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2:59" ht="14.25" thickBot="1">
      <c r="B9" s="5"/>
      <c r="C9" s="5"/>
      <c r="D9" s="37"/>
      <c r="E9" s="4"/>
      <c r="G9" s="5" t="s">
        <v>4</v>
      </c>
      <c r="H9" s="5" t="s">
        <v>96</v>
      </c>
      <c r="I9" s="18">
        <v>120579</v>
      </c>
      <c r="J9" s="17">
        <v>120579</v>
      </c>
      <c r="K9" s="17">
        <v>120579</v>
      </c>
      <c r="L9" s="17">
        <v>120579</v>
      </c>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2:59" ht="15" thickBot="1" thickTop="1">
      <c r="B10" s="5"/>
      <c r="C10" s="5"/>
      <c r="D10" s="37"/>
      <c r="E10" s="4"/>
      <c r="G10" s="5" t="s">
        <v>5</v>
      </c>
      <c r="H10" s="5" t="s">
        <v>97</v>
      </c>
      <c r="I10" s="23">
        <v>143066</v>
      </c>
      <c r="J10" s="24">
        <v>144789</v>
      </c>
      <c r="K10" s="21">
        <v>144791</v>
      </c>
      <c r="L10" s="26">
        <v>144791</v>
      </c>
      <c r="M10" s="19">
        <v>143088</v>
      </c>
      <c r="N10" s="17"/>
      <c r="O10" s="17"/>
      <c r="P10" s="17"/>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2:59" ht="15" thickBot="1" thickTop="1">
      <c r="B11" s="5"/>
      <c r="C11" s="5"/>
      <c r="D11" s="37"/>
      <c r="E11" s="4"/>
      <c r="G11" s="5" t="s">
        <v>6</v>
      </c>
      <c r="H11" s="5" t="s">
        <v>98</v>
      </c>
      <c r="I11" s="25"/>
      <c r="J11" s="23">
        <v>167918</v>
      </c>
      <c r="K11" s="27">
        <v>167658</v>
      </c>
      <c r="L11" s="28">
        <v>167658</v>
      </c>
      <c r="M11" s="19">
        <v>167937</v>
      </c>
      <c r="N11" s="17">
        <v>167937</v>
      </c>
      <c r="O11" s="17"/>
      <c r="P11" s="17"/>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2:59" ht="14.25" thickTop="1">
      <c r="B12" s="5"/>
      <c r="C12" s="5"/>
      <c r="D12" s="37"/>
      <c r="E12" s="4"/>
      <c r="G12" s="5" t="s">
        <v>7</v>
      </c>
      <c r="H12" s="5" t="s">
        <v>99</v>
      </c>
      <c r="I12" s="21"/>
      <c r="J12" s="21"/>
      <c r="K12" s="29">
        <v>191997</v>
      </c>
      <c r="L12" s="20">
        <v>191997</v>
      </c>
      <c r="M12" s="21">
        <v>192018</v>
      </c>
      <c r="N12" s="21">
        <v>192018</v>
      </c>
      <c r="O12" s="17">
        <v>191912</v>
      </c>
      <c r="P12" s="17"/>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2:59" ht="13.5">
      <c r="B13" s="5" t="s">
        <v>8</v>
      </c>
      <c r="C13" s="55" t="s">
        <v>252</v>
      </c>
      <c r="D13" s="37">
        <f>L13/100</f>
        <v>2214.35</v>
      </c>
      <c r="E13" s="4">
        <f>M13/100</f>
        <v>2214.58</v>
      </c>
      <c r="G13" s="5" t="s">
        <v>8</v>
      </c>
      <c r="H13" s="5" t="s">
        <v>100</v>
      </c>
      <c r="I13" s="21"/>
      <c r="J13" s="21"/>
      <c r="K13" s="21"/>
      <c r="L13" s="21">
        <v>221435</v>
      </c>
      <c r="M13" s="21">
        <v>221458</v>
      </c>
      <c r="N13" s="21">
        <v>221534</v>
      </c>
      <c r="O13" s="17">
        <v>221403</v>
      </c>
      <c r="P13" s="17">
        <v>221238</v>
      </c>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2:59" ht="13.5">
      <c r="B14" s="5" t="s">
        <v>9</v>
      </c>
      <c r="C14" s="55" t="s">
        <v>246</v>
      </c>
      <c r="D14" s="37">
        <f>M14/100</f>
        <v>2633.76</v>
      </c>
      <c r="E14" s="4">
        <f>N14/100</f>
        <v>2636.3</v>
      </c>
      <c r="F14" s="68">
        <f>D14/D13-1</f>
        <v>0.18940546887348453</v>
      </c>
      <c r="G14" s="5" t="s">
        <v>9</v>
      </c>
      <c r="H14" s="5" t="s">
        <v>101</v>
      </c>
      <c r="I14" s="21"/>
      <c r="J14" s="21"/>
      <c r="K14" s="21"/>
      <c r="L14" s="21"/>
      <c r="M14" s="21">
        <v>263376</v>
      </c>
      <c r="N14" s="21">
        <v>263630</v>
      </c>
      <c r="O14" s="17">
        <v>263492</v>
      </c>
      <c r="P14" s="17">
        <v>263314</v>
      </c>
      <c r="Q14" s="17">
        <v>263390</v>
      </c>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3"/>
      <c r="BC14" s="3"/>
      <c r="BD14" s="3"/>
      <c r="BE14" s="3"/>
      <c r="BF14" s="3"/>
      <c r="BG14" s="3"/>
    </row>
    <row r="15" spans="2:59" ht="13.5">
      <c r="B15" s="5" t="s">
        <v>10</v>
      </c>
      <c r="C15" s="55" t="s">
        <v>194</v>
      </c>
      <c r="D15" s="37">
        <f>N15/100</f>
        <v>3055.03</v>
      </c>
      <c r="E15" s="4">
        <f>O15/100</f>
        <v>3053.89</v>
      </c>
      <c r="F15" s="68">
        <f>D15/D14-1</f>
        <v>0.15995003341230785</v>
      </c>
      <c r="G15" s="5" t="s">
        <v>10</v>
      </c>
      <c r="H15" s="5" t="s">
        <v>102</v>
      </c>
      <c r="I15" s="17"/>
      <c r="J15" s="17"/>
      <c r="K15" s="17"/>
      <c r="L15" s="21"/>
      <c r="M15" s="21"/>
      <c r="N15" s="21">
        <v>305503</v>
      </c>
      <c r="O15" s="17">
        <v>305389</v>
      </c>
      <c r="P15" s="17">
        <v>305388</v>
      </c>
      <c r="Q15" s="17">
        <v>305316</v>
      </c>
      <c r="R15" s="40">
        <v>295209</v>
      </c>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3"/>
      <c r="BC15" s="3"/>
      <c r="BD15" s="3"/>
      <c r="BE15" s="3"/>
      <c r="BF15" s="3"/>
      <c r="BG15" s="3"/>
    </row>
    <row r="16" spans="2:59" ht="13.5">
      <c r="B16" s="5" t="s">
        <v>11</v>
      </c>
      <c r="C16" s="55" t="s">
        <v>195</v>
      </c>
      <c r="D16" s="37">
        <f>O16/100</f>
        <v>3740.1</v>
      </c>
      <c r="E16" s="4">
        <f>P16/100</f>
        <v>3740.27</v>
      </c>
      <c r="F16" s="68">
        <f aca="true" t="shared" si="0" ref="F16:F56">D16/D15-1</f>
        <v>0.22424329711983182</v>
      </c>
      <c r="G16" s="5" t="s">
        <v>11</v>
      </c>
      <c r="H16" s="5" t="s">
        <v>103</v>
      </c>
      <c r="I16" s="17"/>
      <c r="J16" s="17"/>
      <c r="K16" s="17"/>
      <c r="L16" s="17"/>
      <c r="M16" s="17"/>
      <c r="N16" s="17"/>
      <c r="O16" s="17">
        <v>374010</v>
      </c>
      <c r="P16" s="17">
        <v>374027</v>
      </c>
      <c r="Q16" s="17">
        <v>374074</v>
      </c>
      <c r="R16" s="40">
        <v>360865</v>
      </c>
      <c r="S16" s="17">
        <v>360865</v>
      </c>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3"/>
      <c r="BC16" s="3"/>
      <c r="BD16" s="3"/>
      <c r="BE16" s="3"/>
      <c r="BF16" s="3"/>
      <c r="BG16" s="3"/>
    </row>
    <row r="17" spans="2:59" ht="13.5">
      <c r="B17" s="5" t="s">
        <v>12</v>
      </c>
      <c r="C17" s="55" t="s">
        <v>196</v>
      </c>
      <c r="D17" s="37">
        <f>P17/100</f>
        <v>4584.01</v>
      </c>
      <c r="E17" s="4">
        <f>Q17/100</f>
        <v>4586.34</v>
      </c>
      <c r="F17" s="68">
        <f t="shared" si="0"/>
        <v>0.22563835191572434</v>
      </c>
      <c r="G17" s="5" t="s">
        <v>12</v>
      </c>
      <c r="H17" s="5" t="s">
        <v>104</v>
      </c>
      <c r="I17" s="17"/>
      <c r="J17" s="17"/>
      <c r="K17" s="17"/>
      <c r="L17" s="17"/>
      <c r="M17" s="17"/>
      <c r="N17" s="17"/>
      <c r="O17" s="17"/>
      <c r="P17" s="17">
        <v>458401</v>
      </c>
      <c r="Q17" s="17">
        <v>458634</v>
      </c>
      <c r="R17" s="40">
        <v>441326</v>
      </c>
      <c r="S17" s="17">
        <v>441853</v>
      </c>
      <c r="T17" s="17">
        <v>441872</v>
      </c>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3"/>
      <c r="BC17" s="3"/>
      <c r="BD17" s="3"/>
      <c r="BE17" s="3"/>
      <c r="BF17" s="3"/>
      <c r="BG17" s="3"/>
    </row>
    <row r="18" spans="2:59" ht="13.5">
      <c r="B18" s="5" t="s">
        <v>13</v>
      </c>
      <c r="C18" s="55" t="s">
        <v>197</v>
      </c>
      <c r="D18" s="37">
        <f>Q18/100</f>
        <v>5695.21</v>
      </c>
      <c r="E18" s="4">
        <f>R18/100</f>
        <v>5404.66</v>
      </c>
      <c r="F18" s="68">
        <f t="shared" si="0"/>
        <v>0.24240784815041838</v>
      </c>
      <c r="G18" s="5" t="s">
        <v>13</v>
      </c>
      <c r="H18" s="5" t="s">
        <v>105</v>
      </c>
      <c r="I18" s="17"/>
      <c r="J18" s="17"/>
      <c r="K18" s="17"/>
      <c r="L18" s="17"/>
      <c r="M18" s="17"/>
      <c r="N18" s="17"/>
      <c r="O18" s="17"/>
      <c r="P18" s="17"/>
      <c r="Q18" s="17">
        <v>569521</v>
      </c>
      <c r="R18" s="40">
        <v>540466</v>
      </c>
      <c r="S18" s="17">
        <v>541084</v>
      </c>
      <c r="T18" s="17">
        <v>540474</v>
      </c>
      <c r="U18" s="17">
        <v>539196</v>
      </c>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3"/>
      <c r="BC18" s="3"/>
      <c r="BD18" s="3"/>
      <c r="BE18" s="3"/>
      <c r="BF18" s="3"/>
      <c r="BG18" s="3"/>
    </row>
    <row r="19" spans="2:59" ht="13.5" customHeight="1">
      <c r="B19" s="5" t="s">
        <v>14</v>
      </c>
      <c r="C19" s="55" t="s">
        <v>198</v>
      </c>
      <c r="D19" s="37">
        <f>R19/100</f>
        <v>6853.12</v>
      </c>
      <c r="E19" s="4">
        <f>S19/100</f>
        <v>6859.54</v>
      </c>
      <c r="F19" s="68">
        <f t="shared" si="0"/>
        <v>0.20331295948700756</v>
      </c>
      <c r="G19" s="5" t="s">
        <v>14</v>
      </c>
      <c r="H19" s="5" t="s">
        <v>106</v>
      </c>
      <c r="I19" s="17"/>
      <c r="J19" s="17"/>
      <c r="K19" s="17"/>
      <c r="L19" s="17"/>
      <c r="M19" s="17"/>
      <c r="N19" s="17"/>
      <c r="O19" s="17"/>
      <c r="P19" s="17"/>
      <c r="Q19" s="17"/>
      <c r="R19" s="17">
        <v>685312</v>
      </c>
      <c r="S19" s="17">
        <v>685954</v>
      </c>
      <c r="T19" s="17">
        <v>678256</v>
      </c>
      <c r="U19" s="17">
        <v>677321</v>
      </c>
      <c r="V19" s="17">
        <v>677321</v>
      </c>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88" t="s">
        <v>186</v>
      </c>
      <c r="AV19" s="17"/>
      <c r="AW19" s="17"/>
      <c r="AX19" s="17"/>
      <c r="AY19" s="17"/>
      <c r="AZ19" s="17"/>
      <c r="BA19" s="17"/>
      <c r="BB19" s="3"/>
      <c r="BC19" s="3"/>
      <c r="BD19" s="3"/>
      <c r="BE19" s="3"/>
      <c r="BF19" s="3"/>
      <c r="BG19" s="3"/>
    </row>
    <row r="20" spans="2:59" ht="13.5" customHeight="1">
      <c r="B20" s="5" t="s">
        <v>15</v>
      </c>
      <c r="C20" s="55" t="s">
        <v>199</v>
      </c>
      <c r="D20" s="37">
        <f>S20/100</f>
        <v>7850.28</v>
      </c>
      <c r="E20" s="4">
        <f>T20/100</f>
        <v>7749.04</v>
      </c>
      <c r="F20" s="68">
        <f t="shared" si="0"/>
        <v>0.14550452932386992</v>
      </c>
      <c r="G20" s="5" t="s">
        <v>15</v>
      </c>
      <c r="H20" s="5" t="s">
        <v>107</v>
      </c>
      <c r="I20" s="17"/>
      <c r="J20" s="17"/>
      <c r="K20" s="17"/>
      <c r="L20" s="17"/>
      <c r="M20" s="17"/>
      <c r="N20" s="17"/>
      <c r="O20" s="17"/>
      <c r="P20" s="17"/>
      <c r="Q20" s="17"/>
      <c r="R20" s="91" t="s">
        <v>253</v>
      </c>
      <c r="S20" s="17">
        <v>785028</v>
      </c>
      <c r="T20" s="17">
        <v>774904</v>
      </c>
      <c r="U20" s="17">
        <v>771959</v>
      </c>
      <c r="V20" s="17">
        <v>771959</v>
      </c>
      <c r="W20" s="17">
        <v>771959</v>
      </c>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89"/>
      <c r="AV20" s="17"/>
      <c r="AW20" s="17"/>
      <c r="AX20" s="17"/>
      <c r="AY20" s="17"/>
      <c r="AZ20" s="17"/>
      <c r="BA20" s="17"/>
      <c r="BB20" s="3"/>
      <c r="BC20" s="3"/>
      <c r="BD20" s="3"/>
      <c r="BE20" s="3"/>
      <c r="BF20" s="3"/>
      <c r="BG20" s="3"/>
    </row>
    <row r="21" spans="2:59" ht="13.5" customHeight="1">
      <c r="B21" s="5" t="s">
        <v>16</v>
      </c>
      <c r="C21" s="55" t="s">
        <v>200</v>
      </c>
      <c r="D21" s="37">
        <f>T21/100</f>
        <v>8709.76</v>
      </c>
      <c r="E21" s="4">
        <f>U21/100</f>
        <v>8706.05</v>
      </c>
      <c r="F21" s="68">
        <f t="shared" si="0"/>
        <v>0.10948399292764077</v>
      </c>
      <c r="G21" s="5" t="s">
        <v>16</v>
      </c>
      <c r="H21" s="5" t="s">
        <v>108</v>
      </c>
      <c r="I21" s="17"/>
      <c r="J21" s="17"/>
      <c r="K21" s="17"/>
      <c r="L21" s="17"/>
      <c r="M21" s="17"/>
      <c r="N21" s="17"/>
      <c r="O21" s="17"/>
      <c r="P21" s="17"/>
      <c r="Q21" s="17"/>
      <c r="R21" s="92"/>
      <c r="S21" s="88" t="s">
        <v>254</v>
      </c>
      <c r="T21" s="17">
        <v>870976</v>
      </c>
      <c r="U21" s="17">
        <v>870605</v>
      </c>
      <c r="V21" s="17">
        <v>870605</v>
      </c>
      <c r="W21" s="17">
        <v>870605</v>
      </c>
      <c r="X21" s="17">
        <v>8706</v>
      </c>
      <c r="Y21" s="17"/>
      <c r="Z21" s="17"/>
      <c r="AA21" s="17"/>
      <c r="AB21" s="17"/>
      <c r="AC21" s="17"/>
      <c r="AD21" s="17"/>
      <c r="AE21" s="17"/>
      <c r="AF21" s="17"/>
      <c r="AG21" s="17"/>
      <c r="AH21" s="17"/>
      <c r="AI21" s="17"/>
      <c r="AJ21" s="17"/>
      <c r="AK21" s="17"/>
      <c r="AL21" s="17"/>
      <c r="AM21" s="17"/>
      <c r="AN21" s="17"/>
      <c r="AO21" s="17"/>
      <c r="AP21" s="17"/>
      <c r="AQ21" s="17"/>
      <c r="AR21" s="17"/>
      <c r="AS21" s="17"/>
      <c r="AT21" s="17"/>
      <c r="AU21" s="89"/>
      <c r="AV21" s="17"/>
      <c r="AW21" s="17"/>
      <c r="AX21" s="17"/>
      <c r="AY21" s="17"/>
      <c r="AZ21" s="17"/>
      <c r="BA21" s="17"/>
      <c r="BB21" s="3"/>
      <c r="BC21" s="3"/>
      <c r="BD21" s="3"/>
      <c r="BE21" s="3"/>
      <c r="BF21" s="3"/>
      <c r="BG21" s="3"/>
    </row>
    <row r="22" spans="2:59" ht="13.5" customHeight="1">
      <c r="B22" s="5" t="s">
        <v>17</v>
      </c>
      <c r="C22" s="55" t="s">
        <v>201</v>
      </c>
      <c r="D22" s="37">
        <f>U22/100</f>
        <v>9904.89</v>
      </c>
      <c r="E22" s="4">
        <f>V22/100</f>
        <v>9904.89</v>
      </c>
      <c r="F22" s="68">
        <f t="shared" si="0"/>
        <v>0.1372173286060694</v>
      </c>
      <c r="G22" s="5" t="s">
        <v>17</v>
      </c>
      <c r="H22" s="5" t="s">
        <v>109</v>
      </c>
      <c r="I22" s="17"/>
      <c r="J22" s="17"/>
      <c r="K22" s="17"/>
      <c r="L22" s="17"/>
      <c r="M22" s="17"/>
      <c r="N22" s="17"/>
      <c r="O22" s="17"/>
      <c r="P22" s="17"/>
      <c r="Q22" s="17"/>
      <c r="R22" s="92"/>
      <c r="S22" s="89"/>
      <c r="T22" s="88" t="s">
        <v>255</v>
      </c>
      <c r="U22" s="17">
        <v>990489</v>
      </c>
      <c r="V22" s="17">
        <v>990489</v>
      </c>
      <c r="W22" s="17">
        <v>990489</v>
      </c>
      <c r="X22" s="17">
        <v>9905</v>
      </c>
      <c r="Y22" s="17">
        <v>9905</v>
      </c>
      <c r="Z22" s="17"/>
      <c r="AA22" s="17"/>
      <c r="AB22" s="17"/>
      <c r="AC22" s="17"/>
      <c r="AD22" s="17"/>
      <c r="AE22" s="17"/>
      <c r="AF22" s="17"/>
      <c r="AG22" s="17"/>
      <c r="AH22" s="17"/>
      <c r="AI22" s="17"/>
      <c r="AJ22" s="17"/>
      <c r="AK22" s="17"/>
      <c r="AL22" s="17"/>
      <c r="AM22" s="17"/>
      <c r="AN22" s="17"/>
      <c r="AO22" s="17"/>
      <c r="AP22" s="17"/>
      <c r="AQ22" s="17"/>
      <c r="AR22" s="17"/>
      <c r="AS22" s="17"/>
      <c r="AT22" s="17"/>
      <c r="AU22" s="89"/>
      <c r="AV22" s="17"/>
      <c r="AW22" s="17"/>
      <c r="AX22" s="17"/>
      <c r="AY22" s="17"/>
      <c r="AZ22" s="17"/>
      <c r="BA22" s="17"/>
      <c r="BB22" s="3"/>
      <c r="BC22" s="3"/>
      <c r="BD22" s="3"/>
      <c r="BE22" s="3"/>
      <c r="BF22" s="3"/>
      <c r="BG22" s="3"/>
    </row>
    <row r="23" spans="2:59" ht="13.5" customHeight="1">
      <c r="B23" s="5" t="s">
        <v>18</v>
      </c>
      <c r="C23" s="55" t="s">
        <v>202</v>
      </c>
      <c r="D23" s="37">
        <f>V23/100</f>
        <v>11508.41</v>
      </c>
      <c r="E23" s="4">
        <f>W23/100</f>
        <v>11508.41</v>
      </c>
      <c r="F23" s="68">
        <f t="shared" si="0"/>
        <v>0.16189175245762444</v>
      </c>
      <c r="G23" s="5" t="s">
        <v>18</v>
      </c>
      <c r="H23" s="5" t="s">
        <v>110</v>
      </c>
      <c r="I23" s="17"/>
      <c r="J23" s="17"/>
      <c r="K23" s="17"/>
      <c r="L23" s="17"/>
      <c r="M23" s="17"/>
      <c r="N23" s="17"/>
      <c r="O23" s="17"/>
      <c r="P23" s="17"/>
      <c r="Q23" s="17"/>
      <c r="R23" s="92"/>
      <c r="S23" s="89"/>
      <c r="T23" s="89"/>
      <c r="U23" s="17"/>
      <c r="V23" s="17">
        <v>1150841</v>
      </c>
      <c r="W23" s="17">
        <v>1150841</v>
      </c>
      <c r="X23" s="17">
        <v>11508</v>
      </c>
      <c r="Y23" s="17">
        <v>11508</v>
      </c>
      <c r="Z23" s="17">
        <v>11508</v>
      </c>
      <c r="AA23" s="17"/>
      <c r="AB23" s="17"/>
      <c r="AC23" s="17"/>
      <c r="AD23" s="17"/>
      <c r="AE23" s="17"/>
      <c r="AF23" s="17"/>
      <c r="AG23" s="17"/>
      <c r="AH23" s="17"/>
      <c r="AI23" s="17"/>
      <c r="AJ23" s="17"/>
      <c r="AK23" s="17"/>
      <c r="AL23" s="17"/>
      <c r="AM23" s="17"/>
      <c r="AN23" s="17"/>
      <c r="AO23" s="17"/>
      <c r="AP23" s="17"/>
      <c r="AQ23" s="17"/>
      <c r="AR23" s="17"/>
      <c r="AS23" s="17"/>
      <c r="AT23" s="17"/>
      <c r="AU23" s="89"/>
      <c r="AV23" s="17"/>
      <c r="AW23" s="17"/>
      <c r="AX23" s="17"/>
      <c r="AY23" s="17"/>
      <c r="AZ23" s="17"/>
      <c r="BA23" s="17"/>
      <c r="BB23" s="3"/>
      <c r="BC23" s="3"/>
      <c r="BD23" s="3"/>
      <c r="BE23" s="3"/>
      <c r="BF23" s="3"/>
      <c r="BG23" s="3"/>
    </row>
    <row r="24" spans="2:59" ht="13.5">
      <c r="B24" s="5" t="s">
        <v>19</v>
      </c>
      <c r="C24" s="55" t="s">
        <v>203</v>
      </c>
      <c r="D24" s="37">
        <f>W24/100</f>
        <v>12920.62</v>
      </c>
      <c r="E24" s="4">
        <f>X24</f>
        <v>12921</v>
      </c>
      <c r="F24" s="68">
        <f t="shared" si="0"/>
        <v>0.12271113038204251</v>
      </c>
      <c r="G24" s="5" t="s">
        <v>19</v>
      </c>
      <c r="H24" s="5" t="s">
        <v>111</v>
      </c>
      <c r="I24" s="17"/>
      <c r="J24" s="17"/>
      <c r="K24" s="17"/>
      <c r="L24" s="17"/>
      <c r="M24" s="17"/>
      <c r="N24" s="17"/>
      <c r="O24" s="17"/>
      <c r="P24" s="17"/>
      <c r="Q24" s="17"/>
      <c r="R24" s="92"/>
      <c r="S24" s="89"/>
      <c r="T24" s="89"/>
      <c r="U24" s="17"/>
      <c r="V24" s="17"/>
      <c r="W24" s="17">
        <v>1292062</v>
      </c>
      <c r="X24" s="17">
        <v>12921</v>
      </c>
      <c r="Y24" s="17">
        <v>12921</v>
      </c>
      <c r="Z24" s="17">
        <v>12921</v>
      </c>
      <c r="AA24" s="17">
        <v>12920</v>
      </c>
      <c r="AB24" s="17"/>
      <c r="AC24" s="17"/>
      <c r="AD24" s="17"/>
      <c r="AE24" s="17"/>
      <c r="AF24" s="17"/>
      <c r="AG24" s="17"/>
      <c r="AH24" s="17"/>
      <c r="AI24" s="17"/>
      <c r="AJ24" s="17"/>
      <c r="AK24" s="17"/>
      <c r="AL24" s="17"/>
      <c r="AM24" s="17"/>
      <c r="AN24" s="17"/>
      <c r="AO24" s="17"/>
      <c r="AP24" s="17"/>
      <c r="AQ24" s="17"/>
      <c r="AR24" s="17"/>
      <c r="AS24" s="17"/>
      <c r="AT24" s="17"/>
      <c r="AU24" s="89"/>
      <c r="AV24" s="17"/>
      <c r="AW24" s="17"/>
      <c r="AX24" s="17"/>
      <c r="AY24" s="17"/>
      <c r="AZ24" s="17"/>
      <c r="BA24" s="17"/>
      <c r="BB24" s="3"/>
      <c r="BC24" s="3"/>
      <c r="BD24" s="3"/>
      <c r="BE24" s="3"/>
      <c r="BF24" s="3"/>
      <c r="BG24" s="3"/>
    </row>
    <row r="25" spans="2:59" ht="13.5">
      <c r="B25" s="5" t="s">
        <v>20</v>
      </c>
      <c r="C25" s="55" t="s">
        <v>204</v>
      </c>
      <c r="D25" s="37">
        <f>X25</f>
        <v>13982</v>
      </c>
      <c r="E25" s="4">
        <f>Y25</f>
        <v>13982</v>
      </c>
      <c r="F25" s="68">
        <f t="shared" si="0"/>
        <v>0.08214621279783785</v>
      </c>
      <c r="G25" s="5" t="s">
        <v>20</v>
      </c>
      <c r="H25" s="5" t="s">
        <v>112</v>
      </c>
      <c r="I25" s="17"/>
      <c r="J25" s="17"/>
      <c r="K25" s="17"/>
      <c r="L25" s="17"/>
      <c r="M25" s="17"/>
      <c r="N25" s="17"/>
      <c r="O25" s="17"/>
      <c r="P25" s="17"/>
      <c r="Q25" s="17"/>
      <c r="R25" s="92"/>
      <c r="S25" s="89"/>
      <c r="T25" s="89"/>
      <c r="U25" s="17"/>
      <c r="V25" s="17"/>
      <c r="W25" s="17"/>
      <c r="X25" s="17">
        <v>13982</v>
      </c>
      <c r="Y25" s="17">
        <v>13982</v>
      </c>
      <c r="Z25" s="17">
        <v>13982</v>
      </c>
      <c r="AA25" s="17">
        <v>13982</v>
      </c>
      <c r="AB25" s="17">
        <v>13982</v>
      </c>
      <c r="AC25" s="17"/>
      <c r="AD25" s="17"/>
      <c r="AE25" s="17"/>
      <c r="AF25" s="17"/>
      <c r="AG25" s="17"/>
      <c r="AH25" s="17"/>
      <c r="AI25" s="17"/>
      <c r="AJ25" s="17"/>
      <c r="AK25" s="17"/>
      <c r="AL25" s="17"/>
      <c r="AM25" s="17"/>
      <c r="AN25" s="17"/>
      <c r="AO25" s="17"/>
      <c r="AP25" s="17"/>
      <c r="AQ25" s="17"/>
      <c r="AR25" s="17"/>
      <c r="AS25" s="17"/>
      <c r="AT25" s="17"/>
      <c r="AU25" s="89"/>
      <c r="AV25" s="17"/>
      <c r="AW25" s="17"/>
      <c r="AX25" s="17"/>
      <c r="AY25" s="17"/>
      <c r="AZ25" s="17"/>
      <c r="BA25" s="17"/>
      <c r="BB25" s="3"/>
      <c r="BC25" s="3"/>
      <c r="BD25" s="3"/>
      <c r="BE25" s="3"/>
      <c r="BF25" s="3"/>
      <c r="BG25" s="3"/>
    </row>
    <row r="26" spans="2:59" ht="13.5" customHeight="1">
      <c r="B26" s="5" t="s">
        <v>21</v>
      </c>
      <c r="C26" s="55" t="s">
        <v>205</v>
      </c>
      <c r="D26" s="37">
        <f>Y26</f>
        <v>14480</v>
      </c>
      <c r="E26" s="4">
        <f>Z26</f>
        <v>14479</v>
      </c>
      <c r="F26" s="68">
        <f t="shared" si="0"/>
        <v>0.03561722214275487</v>
      </c>
      <c r="G26" s="5" t="s">
        <v>21</v>
      </c>
      <c r="H26" s="5" t="s">
        <v>113</v>
      </c>
      <c r="I26" s="17"/>
      <c r="J26" s="17"/>
      <c r="K26" s="17"/>
      <c r="L26" s="17"/>
      <c r="M26" s="17"/>
      <c r="N26" s="17"/>
      <c r="O26" s="17"/>
      <c r="P26" s="17"/>
      <c r="Q26" s="17"/>
      <c r="R26" s="92"/>
      <c r="S26" s="89"/>
      <c r="T26" s="89"/>
      <c r="U26" s="17"/>
      <c r="V26" s="17"/>
      <c r="W26" s="17"/>
      <c r="X26" s="88" t="s">
        <v>185</v>
      </c>
      <c r="Y26" s="17">
        <v>14480</v>
      </c>
      <c r="Z26" s="17">
        <v>14479</v>
      </c>
      <c r="AA26" s="17">
        <v>14479</v>
      </c>
      <c r="AB26" s="17">
        <v>14479</v>
      </c>
      <c r="AC26" s="17">
        <v>14479</v>
      </c>
      <c r="AD26" s="17"/>
      <c r="AE26" s="17"/>
      <c r="AF26" s="17"/>
      <c r="AG26" s="17"/>
      <c r="AH26" s="17"/>
      <c r="AI26" s="17"/>
      <c r="AJ26" s="17"/>
      <c r="AK26" s="17"/>
      <c r="AL26" s="17"/>
      <c r="AM26" s="17"/>
      <c r="AN26" s="17"/>
      <c r="AO26" s="17"/>
      <c r="AP26" s="17"/>
      <c r="AQ26" s="17"/>
      <c r="AR26" s="17"/>
      <c r="AS26" s="17"/>
      <c r="AT26" s="17"/>
      <c r="AU26" s="89"/>
      <c r="AV26" s="17"/>
      <c r="AW26" s="17"/>
      <c r="AX26" s="17"/>
      <c r="AY26" s="17"/>
      <c r="AZ26" s="17"/>
      <c r="BA26" s="17"/>
      <c r="BB26" s="3"/>
      <c r="BC26" s="3"/>
      <c r="BD26" s="3"/>
      <c r="BE26" s="3"/>
      <c r="BF26" s="3"/>
      <c r="BG26" s="3"/>
    </row>
    <row r="27" spans="2:59" ht="13.5">
      <c r="B27" s="5" t="s">
        <v>22</v>
      </c>
      <c r="C27" s="55" t="s">
        <v>206</v>
      </c>
      <c r="D27" s="37">
        <f>Z27</f>
        <v>14562</v>
      </c>
      <c r="E27" s="4">
        <f>AA27</f>
        <v>14562</v>
      </c>
      <c r="F27" s="68">
        <f t="shared" si="0"/>
        <v>0.00566298342541427</v>
      </c>
      <c r="G27" s="5" t="s">
        <v>22</v>
      </c>
      <c r="H27" s="5" t="s">
        <v>114</v>
      </c>
      <c r="I27" s="17"/>
      <c r="J27" s="17"/>
      <c r="K27" s="17"/>
      <c r="L27" s="17"/>
      <c r="M27" s="17"/>
      <c r="N27" s="17"/>
      <c r="O27" s="17"/>
      <c r="P27" s="17"/>
      <c r="Q27" s="17"/>
      <c r="R27" s="92"/>
      <c r="S27" s="89"/>
      <c r="T27" s="89"/>
      <c r="U27" s="17"/>
      <c r="V27" s="17"/>
      <c r="W27" s="17"/>
      <c r="X27" s="89"/>
      <c r="Y27" s="17"/>
      <c r="Z27" s="17">
        <v>14562</v>
      </c>
      <c r="AA27" s="17">
        <v>14562</v>
      </c>
      <c r="AB27" s="17">
        <v>14562</v>
      </c>
      <c r="AC27" s="17">
        <v>14562</v>
      </c>
      <c r="AD27" s="17">
        <v>14562</v>
      </c>
      <c r="AE27" s="17"/>
      <c r="AF27" s="17"/>
      <c r="AG27" s="17"/>
      <c r="AH27" s="17"/>
      <c r="AI27" s="17"/>
      <c r="AJ27" s="17"/>
      <c r="AK27" s="17"/>
      <c r="AL27" s="17"/>
      <c r="AM27" s="17"/>
      <c r="AN27" s="17"/>
      <c r="AO27" s="17"/>
      <c r="AP27" s="17"/>
      <c r="AQ27" s="17"/>
      <c r="AR27" s="17"/>
      <c r="AS27" s="17"/>
      <c r="AT27" s="17"/>
      <c r="AU27" s="89"/>
      <c r="AV27" s="17"/>
      <c r="AW27" s="17"/>
      <c r="AX27" s="17"/>
      <c r="AY27" s="17"/>
      <c r="AZ27" s="17"/>
      <c r="BA27" s="17"/>
      <c r="BB27" s="3"/>
      <c r="BC27" s="3"/>
      <c r="BD27" s="3"/>
      <c r="BE27" s="3"/>
      <c r="BF27" s="3"/>
      <c r="BG27" s="3"/>
    </row>
    <row r="28" spans="2:59" ht="13.5">
      <c r="B28" s="5" t="s">
        <v>23</v>
      </c>
      <c r="C28" s="55" t="s">
        <v>207</v>
      </c>
      <c r="D28" s="37">
        <f>AA28</f>
        <v>14776</v>
      </c>
      <c r="E28" s="4">
        <f>AB28</f>
        <v>14776</v>
      </c>
      <c r="F28" s="68">
        <f t="shared" si="0"/>
        <v>0.014695783546216257</v>
      </c>
      <c r="G28" s="5" t="s">
        <v>23</v>
      </c>
      <c r="H28" s="5" t="s">
        <v>115</v>
      </c>
      <c r="I28" s="17"/>
      <c r="J28" s="17"/>
      <c r="K28" s="17"/>
      <c r="L28" s="17"/>
      <c r="M28" s="17"/>
      <c r="N28" s="17"/>
      <c r="O28" s="17"/>
      <c r="P28" s="17"/>
      <c r="Q28" s="17"/>
      <c r="R28" s="92"/>
      <c r="S28" s="89"/>
      <c r="T28" s="89"/>
      <c r="U28" s="17"/>
      <c r="V28" s="17"/>
      <c r="W28" s="17"/>
      <c r="X28" s="89"/>
      <c r="Y28" s="17"/>
      <c r="Z28" s="17"/>
      <c r="AA28" s="17">
        <v>14776</v>
      </c>
      <c r="AB28" s="17">
        <v>14776</v>
      </c>
      <c r="AC28" s="17">
        <v>14776</v>
      </c>
      <c r="AD28" s="17">
        <v>14776</v>
      </c>
      <c r="AE28" s="17">
        <v>14838</v>
      </c>
      <c r="AF28" s="17"/>
      <c r="AG28" s="17"/>
      <c r="AH28" s="17"/>
      <c r="AI28" s="17"/>
      <c r="AJ28" s="17"/>
      <c r="AK28" s="17"/>
      <c r="AL28" s="17"/>
      <c r="AM28" s="17"/>
      <c r="AN28" s="17"/>
      <c r="AO28" s="17"/>
      <c r="AP28" s="17"/>
      <c r="AQ28" s="17"/>
      <c r="AR28" s="17"/>
      <c r="AS28" s="17"/>
      <c r="AT28" s="17"/>
      <c r="AU28" s="89"/>
      <c r="AV28" s="17"/>
      <c r="AW28" s="17"/>
      <c r="AX28" s="17"/>
      <c r="AY28" s="17"/>
      <c r="AZ28" s="17"/>
      <c r="BA28" s="17"/>
      <c r="BB28" s="3"/>
      <c r="BC28" s="3"/>
      <c r="BD28" s="3"/>
      <c r="BE28" s="3"/>
      <c r="BF28" s="3"/>
      <c r="BG28" s="3"/>
    </row>
    <row r="29" spans="2:59" ht="13.5">
      <c r="B29" s="5" t="s">
        <v>24</v>
      </c>
      <c r="C29" s="55" t="s">
        <v>208</v>
      </c>
      <c r="D29" s="37">
        <f>AB29</f>
        <v>15253</v>
      </c>
      <c r="E29" s="4">
        <f>AC29</f>
        <v>15253</v>
      </c>
      <c r="F29" s="68">
        <f t="shared" si="0"/>
        <v>0.03228207904710345</v>
      </c>
      <c r="G29" s="5" t="s">
        <v>24</v>
      </c>
      <c r="H29" s="5" t="s">
        <v>116</v>
      </c>
      <c r="I29" s="17"/>
      <c r="J29" s="17"/>
      <c r="K29" s="17"/>
      <c r="L29" s="17"/>
      <c r="M29" s="17"/>
      <c r="N29" s="17"/>
      <c r="O29" s="17"/>
      <c r="P29" s="17"/>
      <c r="Q29" s="17"/>
      <c r="R29" s="93"/>
      <c r="S29" s="90"/>
      <c r="T29" s="90"/>
      <c r="U29" s="17"/>
      <c r="V29" s="17"/>
      <c r="W29" s="17"/>
      <c r="X29" s="90"/>
      <c r="Y29" s="17"/>
      <c r="Z29" s="17"/>
      <c r="AA29" s="17"/>
      <c r="AB29" s="17">
        <v>15253</v>
      </c>
      <c r="AC29" s="17">
        <v>15253</v>
      </c>
      <c r="AD29" s="17">
        <v>15253</v>
      </c>
      <c r="AE29" s="17">
        <v>15329</v>
      </c>
      <c r="AF29" s="17">
        <v>15329</v>
      </c>
      <c r="AG29" s="17"/>
      <c r="AH29" s="17"/>
      <c r="AI29" s="17"/>
      <c r="AJ29" s="17"/>
      <c r="AK29" s="17"/>
      <c r="AL29" s="17"/>
      <c r="AM29" s="17"/>
      <c r="AN29" s="17"/>
      <c r="AO29" s="17"/>
      <c r="AP29" s="17"/>
      <c r="AQ29" s="17"/>
      <c r="AR29" s="17"/>
      <c r="AS29" s="17"/>
      <c r="AT29" s="17"/>
      <c r="AU29" s="89"/>
      <c r="AV29" s="17"/>
      <c r="AW29" s="17"/>
      <c r="AX29" s="17"/>
      <c r="AY29" s="17"/>
      <c r="AZ29" s="17"/>
      <c r="BA29" s="17"/>
      <c r="BB29" s="3"/>
      <c r="BC29" s="3"/>
      <c r="BD29" s="3"/>
      <c r="BE29" s="3"/>
      <c r="BF29" s="3"/>
      <c r="BG29" s="3"/>
    </row>
    <row r="30" spans="2:59" ht="13.5">
      <c r="B30" s="5" t="s">
        <v>25</v>
      </c>
      <c r="C30" s="55" t="s">
        <v>209</v>
      </c>
      <c r="D30" s="37">
        <f>AC30</f>
        <v>15990</v>
      </c>
      <c r="E30" s="4">
        <f>AD30</f>
        <v>15990</v>
      </c>
      <c r="F30" s="68">
        <f t="shared" si="0"/>
        <v>0.048318363600603265</v>
      </c>
      <c r="G30" s="5" t="s">
        <v>25</v>
      </c>
      <c r="H30" s="5" t="s">
        <v>117</v>
      </c>
      <c r="I30" s="17"/>
      <c r="J30" s="17"/>
      <c r="K30" s="17"/>
      <c r="L30" s="17"/>
      <c r="M30" s="17"/>
      <c r="N30" s="17"/>
      <c r="O30" s="17"/>
      <c r="P30" s="17"/>
      <c r="Q30" s="17"/>
      <c r="R30" s="17"/>
      <c r="S30" s="17"/>
      <c r="T30" s="17"/>
      <c r="U30" s="17"/>
      <c r="V30" s="17"/>
      <c r="W30" s="17"/>
      <c r="X30" s="17"/>
      <c r="Y30" s="17"/>
      <c r="Z30" s="17"/>
      <c r="AA30" s="17"/>
      <c r="AB30" s="17"/>
      <c r="AC30" s="17">
        <v>15990</v>
      </c>
      <c r="AD30" s="17">
        <v>15990</v>
      </c>
      <c r="AE30" s="17">
        <v>16064</v>
      </c>
      <c r="AF30" s="17">
        <v>16064</v>
      </c>
      <c r="AG30" s="17"/>
      <c r="AH30" s="17"/>
      <c r="AI30" s="17"/>
      <c r="AJ30" s="17"/>
      <c r="AK30" s="17"/>
      <c r="AL30" s="17"/>
      <c r="AM30" s="17"/>
      <c r="AN30" s="17"/>
      <c r="AO30" s="17"/>
      <c r="AP30" s="17"/>
      <c r="AQ30" s="17"/>
      <c r="AR30" s="17"/>
      <c r="AS30" s="17"/>
      <c r="AT30" s="17"/>
      <c r="AU30" s="89"/>
      <c r="AV30" s="17"/>
      <c r="AW30" s="17"/>
      <c r="AX30" s="17"/>
      <c r="AY30" s="17"/>
      <c r="AZ30" s="17"/>
      <c r="BA30" s="17"/>
      <c r="BB30" s="3"/>
      <c r="BC30" s="3"/>
      <c r="BD30" s="3"/>
      <c r="BE30" s="3"/>
      <c r="BF30" s="3"/>
      <c r="BG30" s="3"/>
    </row>
    <row r="31" spans="2:59" ht="13.5" customHeight="1">
      <c r="B31" s="5" t="s">
        <v>26</v>
      </c>
      <c r="C31" s="55" t="s">
        <v>210</v>
      </c>
      <c r="D31" s="37">
        <f>AD31</f>
        <v>16550</v>
      </c>
      <c r="E31" s="4">
        <f>AE31</f>
        <v>16623</v>
      </c>
      <c r="F31" s="68">
        <f t="shared" si="0"/>
        <v>0.03502188868042522</v>
      </c>
      <c r="G31" s="5" t="s">
        <v>26</v>
      </c>
      <c r="H31" s="5" t="s">
        <v>118</v>
      </c>
      <c r="I31" s="17"/>
      <c r="J31" s="17"/>
      <c r="K31" s="17"/>
      <c r="L31" s="17"/>
      <c r="M31" s="17"/>
      <c r="N31" s="17"/>
      <c r="O31" s="17"/>
      <c r="P31" s="17"/>
      <c r="Q31" s="17"/>
      <c r="R31" s="17"/>
      <c r="S31" s="17"/>
      <c r="T31" s="17"/>
      <c r="U31" s="17"/>
      <c r="V31" s="17"/>
      <c r="W31" s="17"/>
      <c r="X31" s="17"/>
      <c r="Y31" s="17"/>
      <c r="Z31" s="17"/>
      <c r="AA31" s="17"/>
      <c r="AB31" s="17"/>
      <c r="AC31" s="17"/>
      <c r="AD31" s="17">
        <v>16550</v>
      </c>
      <c r="AE31" s="17">
        <v>16623</v>
      </c>
      <c r="AF31" s="17">
        <v>16623</v>
      </c>
      <c r="AG31" s="17">
        <v>16623</v>
      </c>
      <c r="AH31" s="17"/>
      <c r="AI31" s="17"/>
      <c r="AJ31" s="17"/>
      <c r="AK31" s="17"/>
      <c r="AL31" s="17"/>
      <c r="AM31" s="17"/>
      <c r="AN31" s="17"/>
      <c r="AO31" s="17"/>
      <c r="AP31" s="17"/>
      <c r="AQ31" s="17"/>
      <c r="AR31" s="17"/>
      <c r="AS31" s="17"/>
      <c r="AT31" s="17"/>
      <c r="AU31" s="89"/>
      <c r="AV31" s="17"/>
      <c r="AW31" s="17"/>
      <c r="AX31" s="17"/>
      <c r="AY31" s="17"/>
      <c r="AZ31" s="17"/>
      <c r="BA31" s="17"/>
      <c r="BB31" s="3"/>
      <c r="BC31" s="3"/>
      <c r="BD31" s="3"/>
      <c r="BE31" s="3"/>
      <c r="BF31" s="3"/>
      <c r="BG31" s="3"/>
    </row>
    <row r="32" spans="2:59" ht="13.5">
      <c r="B32" s="5" t="s">
        <v>27</v>
      </c>
      <c r="C32" s="55" t="s">
        <v>211</v>
      </c>
      <c r="D32" s="37">
        <f>AE32</f>
        <v>17157</v>
      </c>
      <c r="E32" s="4">
        <f>AF32</f>
        <v>17157</v>
      </c>
      <c r="F32" s="68">
        <f t="shared" si="0"/>
        <v>0.036676737160120876</v>
      </c>
      <c r="G32" s="5" t="s">
        <v>27</v>
      </c>
      <c r="H32" s="5" t="s">
        <v>119</v>
      </c>
      <c r="I32" s="17"/>
      <c r="J32" s="17"/>
      <c r="K32" s="17"/>
      <c r="L32" s="17"/>
      <c r="M32" s="17"/>
      <c r="N32" s="17"/>
      <c r="O32" s="17"/>
      <c r="P32" s="17"/>
      <c r="Q32" s="17"/>
      <c r="R32" s="17"/>
      <c r="S32" s="17"/>
      <c r="T32" s="17"/>
      <c r="U32" s="17"/>
      <c r="V32" s="17"/>
      <c r="W32" s="17"/>
      <c r="X32" s="17"/>
      <c r="Y32" s="17"/>
      <c r="Z32" s="17"/>
      <c r="AA32" s="17"/>
      <c r="AB32" s="17"/>
      <c r="AC32" s="17"/>
      <c r="AD32" s="17"/>
      <c r="AE32" s="17">
        <v>17157</v>
      </c>
      <c r="AF32" s="17">
        <v>17157</v>
      </c>
      <c r="AG32" s="17">
        <v>17157</v>
      </c>
      <c r="AH32" s="17">
        <v>17157</v>
      </c>
      <c r="AI32" s="17"/>
      <c r="AJ32" s="17"/>
      <c r="AK32" s="17"/>
      <c r="AL32" s="17"/>
      <c r="AM32" s="17"/>
      <c r="AN32" s="17"/>
      <c r="AO32" s="17"/>
      <c r="AP32" s="17"/>
      <c r="AQ32" s="17"/>
      <c r="AR32" s="17"/>
      <c r="AS32" s="17"/>
      <c r="AT32" s="17"/>
      <c r="AU32" s="89"/>
      <c r="AV32" s="17"/>
      <c r="AW32" s="17"/>
      <c r="AX32" s="17"/>
      <c r="AY32" s="17"/>
      <c r="AZ32" s="17"/>
      <c r="BA32" s="17"/>
      <c r="BB32" s="3"/>
      <c r="BC32" s="3"/>
      <c r="BD32" s="3"/>
      <c r="BE32" s="3"/>
      <c r="BF32" s="3"/>
      <c r="BG32" s="3"/>
    </row>
    <row r="33" spans="2:59" ht="13.5">
      <c r="B33" s="5" t="s">
        <v>256</v>
      </c>
      <c r="C33" s="55" t="s">
        <v>212</v>
      </c>
      <c r="D33" s="37">
        <f>AF33</f>
        <v>18156</v>
      </c>
      <c r="E33" s="4">
        <f>AG33</f>
        <v>18156</v>
      </c>
      <c r="F33" s="68">
        <f t="shared" si="0"/>
        <v>0.058226962755726586</v>
      </c>
      <c r="G33" s="5" t="s">
        <v>256</v>
      </c>
      <c r="H33" s="5" t="s">
        <v>120</v>
      </c>
      <c r="I33" s="17"/>
      <c r="J33" s="17"/>
      <c r="K33" s="17"/>
      <c r="L33" s="17"/>
      <c r="M33" s="17"/>
      <c r="N33" s="17"/>
      <c r="O33" s="17"/>
      <c r="P33" s="17"/>
      <c r="Q33" s="17"/>
      <c r="R33" s="17"/>
      <c r="S33" s="17"/>
      <c r="T33" s="17"/>
      <c r="U33" s="17"/>
      <c r="V33" s="17"/>
      <c r="W33" s="17"/>
      <c r="X33" s="17"/>
      <c r="Y33" s="17"/>
      <c r="Z33" s="17"/>
      <c r="AA33" s="17"/>
      <c r="AB33" s="17"/>
      <c r="AC33" s="17"/>
      <c r="AD33" s="17"/>
      <c r="AE33" s="17"/>
      <c r="AF33" s="17">
        <v>18156</v>
      </c>
      <c r="AG33" s="17">
        <v>18156</v>
      </c>
      <c r="AH33" s="17">
        <v>18156</v>
      </c>
      <c r="AI33" s="17">
        <v>18156</v>
      </c>
      <c r="AJ33" s="17"/>
      <c r="AK33" s="17"/>
      <c r="AL33" s="17"/>
      <c r="AM33" s="17"/>
      <c r="AN33" s="17"/>
      <c r="AO33" s="17"/>
      <c r="AP33" s="17"/>
      <c r="AQ33" s="17"/>
      <c r="AR33" s="17"/>
      <c r="AS33" s="17"/>
      <c r="AT33" s="17"/>
      <c r="AU33" s="89"/>
      <c r="AV33" s="17"/>
      <c r="AW33" s="17"/>
      <c r="AX33" s="17"/>
      <c r="AY33" s="17"/>
      <c r="AZ33" s="17"/>
      <c r="BA33" s="17"/>
      <c r="BB33" s="3"/>
      <c r="BC33" s="3"/>
      <c r="BD33" s="3"/>
      <c r="BE33" s="3"/>
      <c r="BF33" s="3"/>
      <c r="BG33" s="3"/>
    </row>
    <row r="34" spans="2:59" ht="13.5">
      <c r="B34" s="5" t="s">
        <v>37</v>
      </c>
      <c r="C34" s="55" t="s">
        <v>213</v>
      </c>
      <c r="D34" s="37">
        <f>AG34</f>
        <v>19209</v>
      </c>
      <c r="E34" s="4">
        <f>AG34</f>
        <v>19209</v>
      </c>
      <c r="F34" s="68">
        <f t="shared" si="0"/>
        <v>0.0579973562458691</v>
      </c>
      <c r="G34" s="5" t="s">
        <v>37</v>
      </c>
      <c r="H34" s="5" t="s">
        <v>121</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v>19209</v>
      </c>
      <c r="AH34" s="17">
        <v>19209</v>
      </c>
      <c r="AI34" s="17">
        <v>19209</v>
      </c>
      <c r="AJ34" s="17">
        <v>19209</v>
      </c>
      <c r="AK34" s="17"/>
      <c r="AL34" s="17"/>
      <c r="AM34" s="17"/>
      <c r="AN34" s="17"/>
      <c r="AO34" s="17"/>
      <c r="AP34" s="17"/>
      <c r="AQ34" s="17"/>
      <c r="AR34" s="17"/>
      <c r="AS34" s="17"/>
      <c r="AT34" s="17"/>
      <c r="AU34" s="89"/>
      <c r="AV34" s="17"/>
      <c r="AW34" s="17"/>
      <c r="AX34" s="17"/>
      <c r="AY34" s="17"/>
      <c r="AZ34" s="17"/>
      <c r="BA34" s="17"/>
      <c r="BB34" s="3"/>
      <c r="BC34" s="3"/>
      <c r="BD34" s="3"/>
      <c r="BE34" s="3"/>
      <c r="BF34" s="3"/>
      <c r="BG34" s="3"/>
    </row>
    <row r="35" spans="2:59" ht="13.5" customHeight="1">
      <c r="B35" s="5" t="s">
        <v>38</v>
      </c>
      <c r="C35" s="55" t="s">
        <v>214</v>
      </c>
      <c r="D35" s="37">
        <f>AG35</f>
        <v>20226</v>
      </c>
      <c r="E35" s="4">
        <f>AH35</f>
        <v>20226</v>
      </c>
      <c r="F35" s="68">
        <f t="shared" si="0"/>
        <v>0.05294393253162588</v>
      </c>
      <c r="G35" s="5" t="s">
        <v>38</v>
      </c>
      <c r="H35" s="5" t="s">
        <v>122</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v>20226</v>
      </c>
      <c r="AH35" s="17">
        <v>20226</v>
      </c>
      <c r="AI35" s="17">
        <v>20226</v>
      </c>
      <c r="AJ35" s="17">
        <v>20226</v>
      </c>
      <c r="AK35" s="17">
        <v>20226</v>
      </c>
      <c r="AL35" s="17"/>
      <c r="AM35" s="17"/>
      <c r="AN35" s="17"/>
      <c r="AO35" s="17"/>
      <c r="AP35" s="17"/>
      <c r="AQ35" s="17"/>
      <c r="AR35" s="17"/>
      <c r="AS35" s="17"/>
      <c r="AT35" s="17"/>
      <c r="AU35" s="89"/>
      <c r="AV35" s="17"/>
      <c r="AW35" s="17"/>
      <c r="AX35" s="17"/>
      <c r="AY35" s="17"/>
      <c r="AZ35" s="17"/>
      <c r="BA35" s="17"/>
      <c r="BB35" s="3"/>
      <c r="BC35" s="3"/>
      <c r="BD35" s="3"/>
      <c r="BE35" s="3"/>
      <c r="BF35" s="3"/>
      <c r="BG35" s="3"/>
    </row>
    <row r="36" spans="2:59" ht="13.5">
      <c r="B36" s="5" t="s">
        <v>39</v>
      </c>
      <c r="C36" s="55" t="s">
        <v>215</v>
      </c>
      <c r="D36" s="37">
        <f>AH36</f>
        <v>21347</v>
      </c>
      <c r="E36" s="4">
        <f>AI36</f>
        <v>21347</v>
      </c>
      <c r="F36" s="68">
        <f t="shared" si="0"/>
        <v>0.05542371205379215</v>
      </c>
      <c r="G36" s="5" t="s">
        <v>39</v>
      </c>
      <c r="H36" s="5" t="s">
        <v>123</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v>21347</v>
      </c>
      <c r="AI36" s="17">
        <v>21347</v>
      </c>
      <c r="AJ36" s="17">
        <v>21347</v>
      </c>
      <c r="AK36" s="17">
        <v>21347</v>
      </c>
      <c r="AL36" s="17">
        <v>21347</v>
      </c>
      <c r="AM36" s="17"/>
      <c r="AN36" s="17"/>
      <c r="AO36" s="17"/>
      <c r="AP36" s="17"/>
      <c r="AQ36" s="17"/>
      <c r="AR36" s="17"/>
      <c r="AS36" s="17"/>
      <c r="AT36" s="17"/>
      <c r="AU36" s="89"/>
      <c r="AV36" s="17"/>
      <c r="AW36" s="17"/>
      <c r="AX36" s="17"/>
      <c r="AY36" s="17"/>
      <c r="AZ36" s="17"/>
      <c r="BA36" s="17"/>
      <c r="BB36" s="3"/>
      <c r="BC36" s="3"/>
      <c r="BD36" s="3"/>
      <c r="BE36" s="3"/>
      <c r="BF36" s="3"/>
      <c r="BG36" s="3"/>
    </row>
    <row r="37" spans="2:59" ht="13.5">
      <c r="B37" s="5" t="s">
        <v>40</v>
      </c>
      <c r="C37" s="55" t="s">
        <v>216</v>
      </c>
      <c r="D37" s="37">
        <f>AI37</f>
        <v>22663</v>
      </c>
      <c r="E37" s="4">
        <f>AJ37</f>
        <v>22663</v>
      </c>
      <c r="F37" s="68">
        <f t="shared" si="0"/>
        <v>0.06164800674567861</v>
      </c>
      <c r="G37" s="5" t="s">
        <v>40</v>
      </c>
      <c r="H37" s="5" t="s">
        <v>124</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v>22663</v>
      </c>
      <c r="AJ37" s="17">
        <v>22663</v>
      </c>
      <c r="AK37" s="17">
        <v>22663</v>
      </c>
      <c r="AL37" s="17">
        <v>22663</v>
      </c>
      <c r="AM37" s="17">
        <v>22663</v>
      </c>
      <c r="AN37" s="17"/>
      <c r="AO37" s="17"/>
      <c r="AP37" s="17"/>
      <c r="AQ37" s="17"/>
      <c r="AR37" s="17"/>
      <c r="AS37" s="17"/>
      <c r="AT37" s="17"/>
      <c r="AU37" s="89"/>
      <c r="AV37" s="17"/>
      <c r="AW37" s="17"/>
      <c r="AX37" s="17"/>
      <c r="AY37" s="17"/>
      <c r="AZ37" s="17"/>
      <c r="BA37" s="17"/>
      <c r="BB37" s="3"/>
      <c r="BC37" s="3"/>
      <c r="BD37" s="3"/>
      <c r="BE37" s="3"/>
      <c r="BF37" s="3"/>
      <c r="BG37" s="3"/>
    </row>
    <row r="38" spans="2:59" ht="13.5">
      <c r="B38" s="5" t="s">
        <v>41</v>
      </c>
      <c r="C38" s="55" t="s">
        <v>217</v>
      </c>
      <c r="D38" s="37">
        <f>AJ38</f>
        <v>23585</v>
      </c>
      <c r="E38" s="4">
        <f>AK38</f>
        <v>23585</v>
      </c>
      <c r="F38" s="68">
        <f t="shared" si="0"/>
        <v>0.040683051670123094</v>
      </c>
      <c r="G38" s="5" t="s">
        <v>41</v>
      </c>
      <c r="H38" s="5" t="s">
        <v>125</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v>23585</v>
      </c>
      <c r="AK38" s="17">
        <v>23585</v>
      </c>
      <c r="AL38" s="17">
        <v>23585</v>
      </c>
      <c r="AM38" s="17">
        <v>23585</v>
      </c>
      <c r="AN38" s="17">
        <v>23585</v>
      </c>
      <c r="AO38" s="17"/>
      <c r="AP38" s="17"/>
      <c r="AQ38" s="17"/>
      <c r="AR38" s="17"/>
      <c r="AS38" s="17"/>
      <c r="AT38" s="17"/>
      <c r="AU38" s="89"/>
      <c r="AV38" s="17"/>
      <c r="AW38" s="17"/>
      <c r="AX38" s="17"/>
      <c r="AY38" s="17"/>
      <c r="AZ38" s="17"/>
      <c r="BA38" s="17"/>
      <c r="BB38" s="3"/>
      <c r="BC38" s="3"/>
      <c r="BD38" s="3"/>
      <c r="BE38" s="3"/>
      <c r="BF38" s="3"/>
      <c r="BG38" s="3"/>
    </row>
    <row r="39" spans="2:59" ht="13.5">
      <c r="B39" s="5" t="s">
        <v>42</v>
      </c>
      <c r="C39" s="55" t="s">
        <v>218</v>
      </c>
      <c r="D39" s="37">
        <f>AK39</f>
        <v>24908</v>
      </c>
      <c r="E39" s="4">
        <f>AL39</f>
        <v>24995</v>
      </c>
      <c r="F39" s="68">
        <f t="shared" si="0"/>
        <v>0.056094975620097465</v>
      </c>
      <c r="G39" s="5" t="s">
        <v>42</v>
      </c>
      <c r="H39" s="5" t="s">
        <v>126</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v>24908</v>
      </c>
      <c r="AL39" s="17">
        <v>24995</v>
      </c>
      <c r="AM39" s="17">
        <v>24995</v>
      </c>
      <c r="AN39" s="17">
        <v>24995</v>
      </c>
      <c r="AO39" s="17">
        <v>24995</v>
      </c>
      <c r="AP39" s="17"/>
      <c r="AQ39" s="17"/>
      <c r="AR39" s="17"/>
      <c r="AS39" s="17"/>
      <c r="AT39" s="17"/>
      <c r="AU39" s="89"/>
      <c r="AV39" s="17"/>
      <c r="AW39" s="17"/>
      <c r="AX39" s="17"/>
      <c r="AY39" s="17"/>
      <c r="AZ39" s="17"/>
      <c r="BA39" s="17"/>
      <c r="BB39" s="3"/>
      <c r="BC39" s="3"/>
      <c r="BD39" s="3"/>
      <c r="BE39" s="3"/>
      <c r="BF39" s="3"/>
      <c r="BG39" s="3"/>
    </row>
    <row r="40" spans="2:59" ht="13.5">
      <c r="B40" s="5" t="s">
        <v>43</v>
      </c>
      <c r="C40" s="55" t="s">
        <v>219</v>
      </c>
      <c r="D40" s="37">
        <f>AL40</f>
        <v>26721</v>
      </c>
      <c r="E40" s="4">
        <f>AM40</f>
        <v>28105</v>
      </c>
      <c r="F40" s="68">
        <f t="shared" si="0"/>
        <v>0.07278785932230614</v>
      </c>
      <c r="G40" s="5" t="s">
        <v>43</v>
      </c>
      <c r="H40" s="5" t="s">
        <v>127</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v>26721</v>
      </c>
      <c r="AM40" s="17">
        <v>28105</v>
      </c>
      <c r="AN40" s="17">
        <v>28105</v>
      </c>
      <c r="AO40" s="17">
        <v>28105</v>
      </c>
      <c r="AP40" s="17">
        <v>28105</v>
      </c>
      <c r="AQ40" s="17">
        <v>28105</v>
      </c>
      <c r="AR40" s="17"/>
      <c r="AS40" s="17"/>
      <c r="AT40" s="17"/>
      <c r="AU40" s="89"/>
      <c r="AV40" s="17"/>
      <c r="AW40" s="17"/>
      <c r="AX40" s="17"/>
      <c r="AY40" s="17"/>
      <c r="AZ40" s="17"/>
      <c r="BA40" s="17"/>
      <c r="BB40" s="3"/>
      <c r="BC40" s="3"/>
      <c r="BD40" s="3"/>
      <c r="BE40" s="3"/>
      <c r="BF40" s="3"/>
      <c r="BG40" s="3"/>
    </row>
    <row r="41" spans="2:59" ht="13.5">
      <c r="B41" s="5" t="s">
        <v>44</v>
      </c>
      <c r="C41" s="55" t="s">
        <v>220</v>
      </c>
      <c r="D41" s="37">
        <f>AM41</f>
        <v>30028</v>
      </c>
      <c r="E41" s="4">
        <f>AN41</f>
        <v>30026</v>
      </c>
      <c r="F41" s="68">
        <f t="shared" si="0"/>
        <v>0.123760338310692</v>
      </c>
      <c r="G41" s="5" t="s">
        <v>44</v>
      </c>
      <c r="H41" s="5" t="s">
        <v>128</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v>30028</v>
      </c>
      <c r="AN41" s="17">
        <v>30026</v>
      </c>
      <c r="AO41" s="17">
        <v>30026</v>
      </c>
      <c r="AP41" s="17">
        <v>30026</v>
      </c>
      <c r="AQ41" s="17">
        <v>30026</v>
      </c>
      <c r="AR41" s="17">
        <v>30026</v>
      </c>
      <c r="AS41" s="17"/>
      <c r="AT41" s="17"/>
      <c r="AU41" s="89"/>
      <c r="AV41" s="17"/>
      <c r="AW41" s="17"/>
      <c r="AX41" s="17"/>
      <c r="AY41" s="17"/>
      <c r="AZ41" s="17"/>
      <c r="BA41" s="17"/>
      <c r="BB41" s="3"/>
      <c r="BC41" s="3"/>
      <c r="BD41" s="3"/>
      <c r="BE41" s="3"/>
      <c r="BF41" s="3"/>
      <c r="BG41" s="3"/>
    </row>
    <row r="42" spans="2:59" ht="13.5" customHeight="1">
      <c r="B42" s="5" t="s">
        <v>45</v>
      </c>
      <c r="C42" s="55" t="s">
        <v>221</v>
      </c>
      <c r="D42" s="37">
        <f>AN42</f>
        <v>30319</v>
      </c>
      <c r="E42" s="4">
        <f>AO42</f>
        <v>30322</v>
      </c>
      <c r="F42" s="68">
        <f t="shared" si="0"/>
        <v>0.009690955108565324</v>
      </c>
      <c r="G42" s="5" t="s">
        <v>45</v>
      </c>
      <c r="H42" s="5" t="s">
        <v>129</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94" t="s">
        <v>257</v>
      </c>
      <c r="AN42" s="21">
        <v>30319</v>
      </c>
      <c r="AO42" s="46">
        <v>30322</v>
      </c>
      <c r="AP42" s="17">
        <v>30322</v>
      </c>
      <c r="AQ42" s="17">
        <v>30322</v>
      </c>
      <c r="AR42" s="17">
        <v>30322</v>
      </c>
      <c r="AS42" s="17">
        <v>30322</v>
      </c>
      <c r="AT42" s="17"/>
      <c r="AU42" s="89"/>
      <c r="AV42" s="17"/>
      <c r="AW42" s="17"/>
      <c r="AX42" s="17"/>
      <c r="AY42" s="17"/>
      <c r="AZ42" s="17"/>
      <c r="BA42" s="17"/>
      <c r="BB42" s="3"/>
      <c r="BC42" s="3"/>
      <c r="BD42" s="3"/>
      <c r="BE42" s="3"/>
      <c r="BF42" s="3"/>
      <c r="BG42" s="3"/>
    </row>
    <row r="43" spans="2:59" ht="13.5" customHeight="1">
      <c r="B43" s="5" t="s">
        <v>46</v>
      </c>
      <c r="C43" s="55" t="s">
        <v>222</v>
      </c>
      <c r="D43" s="37">
        <f>AO43</f>
        <v>31552</v>
      </c>
      <c r="E43" s="4">
        <f>AP43</f>
        <v>31567</v>
      </c>
      <c r="F43" s="68">
        <f t="shared" si="0"/>
        <v>0.04066756819156314</v>
      </c>
      <c r="G43" s="5" t="s">
        <v>46</v>
      </c>
      <c r="H43" s="5" t="s">
        <v>130</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95"/>
      <c r="AN43" s="48"/>
      <c r="AO43" s="46">
        <v>31552</v>
      </c>
      <c r="AP43" s="17">
        <v>31567</v>
      </c>
      <c r="AQ43" s="17">
        <v>31567</v>
      </c>
      <c r="AR43" s="17">
        <v>31567</v>
      </c>
      <c r="AS43" s="17">
        <v>31567</v>
      </c>
      <c r="AT43" s="17">
        <v>31567</v>
      </c>
      <c r="AU43" s="90"/>
      <c r="AV43" s="17"/>
      <c r="AW43" s="17"/>
      <c r="AX43" s="17"/>
      <c r="AY43" s="17"/>
      <c r="AZ43" s="17"/>
      <c r="BA43" s="17"/>
      <c r="BB43" s="3"/>
      <c r="BC43" s="3"/>
      <c r="BD43" s="3"/>
      <c r="BE43" s="3"/>
      <c r="BF43" s="3"/>
      <c r="BG43" s="3"/>
    </row>
    <row r="44" spans="2:59" ht="13.5">
      <c r="B44" s="5" t="s">
        <v>47</v>
      </c>
      <c r="C44" s="55" t="s">
        <v>258</v>
      </c>
      <c r="D44" s="37">
        <f>AP44</f>
        <v>32843</v>
      </c>
      <c r="E44" s="4">
        <f>AR44</f>
        <v>32860</v>
      </c>
      <c r="F44" s="68">
        <f t="shared" si="0"/>
        <v>0.04091658215010141</v>
      </c>
      <c r="G44" s="5" t="s">
        <v>47</v>
      </c>
      <c r="H44" s="5" t="s">
        <v>131</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95"/>
      <c r="AN44" s="48"/>
      <c r="AO44" s="46"/>
      <c r="AP44" s="17">
        <v>32843</v>
      </c>
      <c r="AQ44" s="17">
        <v>32843</v>
      </c>
      <c r="AR44" s="17">
        <v>32860</v>
      </c>
      <c r="AS44" s="17">
        <v>32860</v>
      </c>
      <c r="AT44" s="17">
        <v>32860</v>
      </c>
      <c r="AU44" s="17">
        <v>32860</v>
      </c>
      <c r="AV44" s="17"/>
      <c r="AW44" s="17"/>
      <c r="AX44" s="17"/>
      <c r="AY44" s="17"/>
      <c r="AZ44" s="17"/>
      <c r="BA44" s="17"/>
      <c r="BB44" s="3"/>
      <c r="BC44" s="3"/>
      <c r="BD44" s="3"/>
      <c r="BE44" s="3"/>
      <c r="BF44" s="3"/>
      <c r="BG44" s="3"/>
    </row>
    <row r="45" spans="2:59" ht="13.5">
      <c r="B45" s="5" t="s">
        <v>48</v>
      </c>
      <c r="C45" s="55" t="s">
        <v>223</v>
      </c>
      <c r="D45" s="37">
        <f>AR45</f>
        <v>34685</v>
      </c>
      <c r="E45" s="4">
        <f>AS45</f>
        <v>34685</v>
      </c>
      <c r="F45" s="68">
        <f t="shared" si="0"/>
        <v>0.056085010504521415</v>
      </c>
      <c r="G45" s="5" t="s">
        <v>48</v>
      </c>
      <c r="H45" s="5" t="s">
        <v>132</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95"/>
      <c r="AN45" s="48"/>
      <c r="AO45" s="46"/>
      <c r="AP45" s="17"/>
      <c r="AQ45" s="17"/>
      <c r="AR45" s="17">
        <v>34685</v>
      </c>
      <c r="AS45" s="17">
        <v>34685</v>
      </c>
      <c r="AT45" s="17">
        <v>34685</v>
      </c>
      <c r="AU45" s="17">
        <v>34685</v>
      </c>
      <c r="AV45" s="17">
        <v>34685</v>
      </c>
      <c r="AW45" s="17"/>
      <c r="AX45" s="17"/>
      <c r="AY45" s="17"/>
      <c r="AZ45" s="17"/>
      <c r="BA45" s="17"/>
      <c r="BB45" s="3"/>
      <c r="BC45" s="3"/>
      <c r="BD45" s="3"/>
      <c r="BE45" s="3"/>
      <c r="BF45" s="3"/>
      <c r="BG45" s="3"/>
    </row>
    <row r="46" spans="2:59" ht="13.5" customHeight="1">
      <c r="B46" s="5" t="s">
        <v>49</v>
      </c>
      <c r="C46" s="55" t="s">
        <v>224</v>
      </c>
      <c r="D46" s="37">
        <f>AS46</f>
        <v>35444</v>
      </c>
      <c r="E46" s="4">
        <f>AT46</f>
        <v>35444</v>
      </c>
      <c r="F46" s="68">
        <f t="shared" si="0"/>
        <v>0.02188265820960078</v>
      </c>
      <c r="G46" s="5" t="s">
        <v>49</v>
      </c>
      <c r="H46" s="5" t="s">
        <v>133</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95"/>
      <c r="AN46" s="48"/>
      <c r="AO46" s="46"/>
      <c r="AP46" s="17"/>
      <c r="AQ46" s="17"/>
      <c r="AR46" s="88" t="s">
        <v>259</v>
      </c>
      <c r="AS46" s="17">
        <v>35444</v>
      </c>
      <c r="AT46" s="17">
        <v>35444</v>
      </c>
      <c r="AU46" s="17">
        <v>35444</v>
      </c>
      <c r="AV46" s="17">
        <v>35444</v>
      </c>
      <c r="AW46" s="17">
        <v>35444</v>
      </c>
      <c r="AX46" s="17"/>
      <c r="AY46" s="17"/>
      <c r="AZ46" s="17"/>
      <c r="BA46" s="17"/>
      <c r="BB46" s="3"/>
      <c r="BC46" s="3"/>
      <c r="BD46" s="3"/>
      <c r="BE46" s="3"/>
      <c r="BF46" s="3"/>
      <c r="BG46" s="3"/>
    </row>
    <row r="47" spans="2:59" ht="13.5">
      <c r="B47" s="5" t="s">
        <v>50</v>
      </c>
      <c r="C47" s="55" t="s">
        <v>225</v>
      </c>
      <c r="D47" s="37">
        <f>AT47</f>
        <v>35974</v>
      </c>
      <c r="E47" s="4">
        <f>AU47</f>
        <v>35974</v>
      </c>
      <c r="F47" s="68">
        <f t="shared" si="0"/>
        <v>0.014953165556934822</v>
      </c>
      <c r="G47" s="5" t="s">
        <v>50</v>
      </c>
      <c r="H47" s="5" t="s">
        <v>134</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95"/>
      <c r="AN47" s="48"/>
      <c r="AO47" s="46"/>
      <c r="AP47" s="17"/>
      <c r="AQ47" s="17"/>
      <c r="AR47" s="89"/>
      <c r="AS47" s="17"/>
      <c r="AT47" s="17">
        <v>35974</v>
      </c>
      <c r="AU47" s="17">
        <v>35974</v>
      </c>
      <c r="AV47" s="17">
        <v>35974</v>
      </c>
      <c r="AW47" s="17">
        <v>35974</v>
      </c>
      <c r="AX47" s="17">
        <v>35974</v>
      </c>
      <c r="AY47" s="17">
        <v>35974</v>
      </c>
      <c r="AZ47" s="17"/>
      <c r="BA47" s="17"/>
      <c r="BB47" s="3"/>
      <c r="BC47" s="3"/>
      <c r="BD47" s="3"/>
      <c r="BE47" s="3"/>
      <c r="BF47" s="3"/>
      <c r="BG47" s="3"/>
    </row>
    <row r="48" spans="2:59" ht="13.5">
      <c r="B48" s="5" t="s">
        <v>51</v>
      </c>
      <c r="C48" s="55" t="s">
        <v>226</v>
      </c>
      <c r="D48" s="37">
        <f>AU48</f>
        <v>36084</v>
      </c>
      <c r="E48" s="4">
        <f>AV48</f>
        <v>36084</v>
      </c>
      <c r="F48" s="68">
        <f t="shared" si="0"/>
        <v>0.0030577639406237367</v>
      </c>
      <c r="G48" s="5" t="s">
        <v>51</v>
      </c>
      <c r="H48" s="5" t="s">
        <v>135</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95"/>
      <c r="AN48" s="48"/>
      <c r="AO48" s="46"/>
      <c r="AP48" s="17"/>
      <c r="AQ48" s="17"/>
      <c r="AR48" s="89"/>
      <c r="AS48" s="17"/>
      <c r="AT48" s="17"/>
      <c r="AU48" s="17">
        <v>36084</v>
      </c>
      <c r="AV48" s="17">
        <v>36084</v>
      </c>
      <c r="AW48" s="17">
        <v>36084</v>
      </c>
      <c r="AX48" s="17">
        <v>36084</v>
      </c>
      <c r="AY48" s="17">
        <v>36084</v>
      </c>
      <c r="AZ48" s="17">
        <v>36084</v>
      </c>
      <c r="BA48" s="17"/>
      <c r="BB48" s="3"/>
      <c r="BC48" s="3"/>
      <c r="BD48" s="3"/>
      <c r="BE48" s="3"/>
      <c r="BF48" s="3"/>
      <c r="BG48" s="3"/>
    </row>
    <row r="49" spans="2:59" ht="13.5">
      <c r="B49" s="5" t="s">
        <v>52</v>
      </c>
      <c r="C49" s="55" t="s">
        <v>227</v>
      </c>
      <c r="D49" s="37">
        <f>AV49</f>
        <v>35779</v>
      </c>
      <c r="E49" s="4">
        <f>AW49</f>
        <v>35779</v>
      </c>
      <c r="F49" s="68">
        <f t="shared" si="0"/>
        <v>-0.008452499722868878</v>
      </c>
      <c r="G49" s="5" t="s">
        <v>52</v>
      </c>
      <c r="H49" s="5" t="s">
        <v>136</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95"/>
      <c r="AN49" s="48"/>
      <c r="AO49" s="46"/>
      <c r="AP49" s="17"/>
      <c r="AQ49" s="17"/>
      <c r="AR49" s="89"/>
      <c r="AS49" s="17"/>
      <c r="AT49" s="17"/>
      <c r="AU49" s="3"/>
      <c r="AV49" s="17">
        <v>35779</v>
      </c>
      <c r="AW49" s="17">
        <v>35779</v>
      </c>
      <c r="AX49" s="17">
        <v>35779</v>
      </c>
      <c r="AY49" s="17">
        <v>35779</v>
      </c>
      <c r="AZ49" s="17">
        <v>35779</v>
      </c>
      <c r="BA49" s="17"/>
      <c r="BB49" s="3"/>
      <c r="BC49" s="3"/>
      <c r="BD49" s="3"/>
      <c r="BE49" s="3"/>
      <c r="BF49" s="3"/>
      <c r="BG49" s="3"/>
    </row>
    <row r="50" spans="2:59" ht="13.5">
      <c r="B50" s="5" t="s">
        <v>53</v>
      </c>
      <c r="C50" s="55" t="s">
        <v>228</v>
      </c>
      <c r="D50" s="37">
        <f>AW50</f>
        <v>35743</v>
      </c>
      <c r="E50" s="4">
        <f>AX50</f>
        <v>35743</v>
      </c>
      <c r="F50" s="68">
        <f t="shared" si="0"/>
        <v>-0.0010061768076246036</v>
      </c>
      <c r="G50" s="5" t="s">
        <v>53</v>
      </c>
      <c r="H50" s="5" t="s">
        <v>137</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96"/>
      <c r="AN50" s="48"/>
      <c r="AO50" s="46"/>
      <c r="AP50" s="17"/>
      <c r="AQ50" s="17"/>
      <c r="AR50" s="89"/>
      <c r="AS50" s="17"/>
      <c r="AT50" s="17"/>
      <c r="AU50" s="3"/>
      <c r="AV50" s="17"/>
      <c r="AW50" s="17">
        <v>35743</v>
      </c>
      <c r="AX50" s="17">
        <v>35743</v>
      </c>
      <c r="AY50" s="17">
        <v>35743</v>
      </c>
      <c r="AZ50" s="17">
        <v>35743</v>
      </c>
      <c r="BA50" s="17">
        <v>35743</v>
      </c>
      <c r="BB50" s="3"/>
      <c r="BC50" s="3"/>
      <c r="BD50" s="3"/>
      <c r="BE50" s="3"/>
      <c r="BF50" s="3"/>
      <c r="BG50" s="3"/>
    </row>
    <row r="51" spans="2:59" ht="13.5">
      <c r="B51" s="5" t="s">
        <v>54</v>
      </c>
      <c r="C51" s="55" t="s">
        <v>229</v>
      </c>
      <c r="D51" s="37">
        <f>AX51</f>
        <v>35113</v>
      </c>
      <c r="E51" s="4">
        <f>AY51</f>
        <v>35113</v>
      </c>
      <c r="F51" s="68">
        <f t="shared" si="0"/>
        <v>-0.01762582883361774</v>
      </c>
      <c r="G51" s="5" t="s">
        <v>54</v>
      </c>
      <c r="H51" s="5" t="s">
        <v>138</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47"/>
      <c r="AN51" s="21"/>
      <c r="AO51" s="46"/>
      <c r="AP51" s="17"/>
      <c r="AQ51" s="17"/>
      <c r="AR51" s="89"/>
      <c r="AS51" s="17"/>
      <c r="AT51" s="17"/>
      <c r="AU51" s="3"/>
      <c r="AV51" s="17"/>
      <c r="AW51" s="17"/>
      <c r="AX51" s="17">
        <v>35113</v>
      </c>
      <c r="AY51" s="17">
        <v>35113</v>
      </c>
      <c r="AZ51" s="17">
        <v>35113</v>
      </c>
      <c r="BA51" s="17">
        <v>35113</v>
      </c>
      <c r="BB51" s="4">
        <v>35113</v>
      </c>
      <c r="BC51" s="3"/>
      <c r="BD51" s="3"/>
      <c r="BE51" s="3"/>
      <c r="BF51" s="3"/>
      <c r="BG51" s="3"/>
    </row>
    <row r="52" spans="2:59" ht="13.5">
      <c r="B52" s="5" t="s">
        <v>55</v>
      </c>
      <c r="C52" s="55" t="s">
        <v>230</v>
      </c>
      <c r="D52" s="37">
        <f>AY52</f>
        <v>35708</v>
      </c>
      <c r="E52" s="4">
        <f>AZ52</f>
        <v>35708</v>
      </c>
      <c r="F52" s="68">
        <f t="shared" si="0"/>
        <v>0.016945290917893763</v>
      </c>
      <c r="G52" s="5" t="s">
        <v>55</v>
      </c>
      <c r="H52" s="5" t="s">
        <v>139</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89"/>
      <c r="AS52" s="17"/>
      <c r="AT52" s="17"/>
      <c r="AU52" s="3"/>
      <c r="AV52" s="17"/>
      <c r="AW52" s="17"/>
      <c r="AX52" s="17"/>
      <c r="AY52" s="17">
        <v>35708</v>
      </c>
      <c r="AZ52" s="17">
        <v>35708</v>
      </c>
      <c r="BA52" s="17">
        <v>35708</v>
      </c>
      <c r="BB52" s="4">
        <v>35708</v>
      </c>
      <c r="BC52" s="4">
        <v>35708</v>
      </c>
      <c r="BD52" s="4"/>
      <c r="BE52" s="4"/>
      <c r="BF52" s="4"/>
      <c r="BG52" s="4"/>
    </row>
    <row r="53" spans="2:59" ht="13.5">
      <c r="B53" s="5" t="s">
        <v>56</v>
      </c>
      <c r="C53" s="55" t="s">
        <v>231</v>
      </c>
      <c r="D53" s="37">
        <f>AZ53</f>
        <v>35639</v>
      </c>
      <c r="E53" s="4">
        <f>BA53</f>
        <v>35639</v>
      </c>
      <c r="F53" s="68">
        <f t="shared" si="0"/>
        <v>-0.0019323400918561662</v>
      </c>
      <c r="G53" s="5" t="s">
        <v>56</v>
      </c>
      <c r="H53" s="5" t="s">
        <v>140</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89"/>
      <c r="AS53" s="17"/>
      <c r="AT53" s="17"/>
      <c r="AU53" s="3"/>
      <c r="AV53" s="17"/>
      <c r="AW53" s="17"/>
      <c r="AX53" s="17"/>
      <c r="AY53" s="17"/>
      <c r="AZ53" s="17">
        <v>35639</v>
      </c>
      <c r="BA53" s="17">
        <v>35639</v>
      </c>
      <c r="BB53" s="4">
        <v>35639</v>
      </c>
      <c r="BC53" s="4">
        <v>35639</v>
      </c>
      <c r="BD53" s="4">
        <v>35639</v>
      </c>
      <c r="BE53" s="4"/>
      <c r="BF53" s="4"/>
      <c r="BG53" s="4"/>
    </row>
    <row r="54" spans="2:59" ht="13.5">
      <c r="B54" s="5" t="s">
        <v>141</v>
      </c>
      <c r="C54" s="55" t="s">
        <v>232</v>
      </c>
      <c r="D54" s="37">
        <f>BA54</f>
        <v>35890</v>
      </c>
      <c r="E54" s="4">
        <f>BB54</f>
        <v>35890</v>
      </c>
      <c r="F54" s="68">
        <f t="shared" si="0"/>
        <v>0.007042846320042706</v>
      </c>
      <c r="G54" s="5" t="s">
        <v>141</v>
      </c>
      <c r="H54" s="5" t="s">
        <v>142</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89"/>
      <c r="AS54" s="17"/>
      <c r="AT54" s="17"/>
      <c r="AU54" s="3"/>
      <c r="AV54" s="17"/>
      <c r="AW54" s="17"/>
      <c r="AX54" s="17"/>
      <c r="AY54" s="17"/>
      <c r="AZ54" s="17"/>
      <c r="BA54" s="17">
        <v>35890</v>
      </c>
      <c r="BB54" s="4">
        <v>35890</v>
      </c>
      <c r="BC54" s="4">
        <v>35890</v>
      </c>
      <c r="BD54" s="4">
        <v>35890</v>
      </c>
      <c r="BE54" s="4">
        <v>35890</v>
      </c>
      <c r="BF54" s="4">
        <v>35890</v>
      </c>
      <c r="BG54" s="4"/>
    </row>
    <row r="55" spans="2:59" ht="13.5">
      <c r="B55" s="5" t="s">
        <v>143</v>
      </c>
      <c r="C55" s="55" t="s">
        <v>233</v>
      </c>
      <c r="D55" s="37">
        <f>BB55</f>
        <v>36648</v>
      </c>
      <c r="E55" s="69">
        <f>BC55</f>
        <v>36648</v>
      </c>
      <c r="F55" s="68">
        <f t="shared" si="0"/>
        <v>0.02112008916132635</v>
      </c>
      <c r="G55" s="5" t="s">
        <v>143</v>
      </c>
      <c r="H55" s="5" t="s">
        <v>144</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90"/>
      <c r="AS55" s="17"/>
      <c r="AT55" s="17"/>
      <c r="AU55" s="3"/>
      <c r="AV55" s="17"/>
      <c r="AW55" s="17"/>
      <c r="AX55" s="17"/>
      <c r="AY55" s="17"/>
      <c r="AZ55" s="17"/>
      <c r="BA55" s="17"/>
      <c r="BB55" s="4">
        <v>36648</v>
      </c>
      <c r="BC55" s="13">
        <v>36648</v>
      </c>
      <c r="BD55" s="13">
        <v>36648</v>
      </c>
      <c r="BE55" s="13">
        <v>36648</v>
      </c>
      <c r="BF55" s="25">
        <v>36648</v>
      </c>
      <c r="BG55" s="25">
        <v>36648</v>
      </c>
    </row>
    <row r="56" spans="2:59" ht="13.5">
      <c r="B56" s="5" t="s">
        <v>234</v>
      </c>
      <c r="C56" s="55" t="s">
        <v>236</v>
      </c>
      <c r="D56" s="37">
        <f>BC56</f>
        <v>36926</v>
      </c>
      <c r="E56" s="69">
        <f>BD56</f>
        <v>36926</v>
      </c>
      <c r="F56" s="68">
        <f t="shared" si="0"/>
        <v>0.007585679982536675</v>
      </c>
      <c r="G56" s="5" t="s">
        <v>234</v>
      </c>
      <c r="H56" s="5" t="s">
        <v>235</v>
      </c>
      <c r="I56" s="17"/>
      <c r="J56" s="17"/>
      <c r="K56" s="17"/>
      <c r="L56" s="17"/>
      <c r="M56" s="17"/>
      <c r="N56" s="17"/>
      <c r="O56" s="17"/>
      <c r="P56" s="1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4">
        <v>36926</v>
      </c>
      <c r="BD56" s="4">
        <v>36926</v>
      </c>
      <c r="BE56" s="76">
        <v>36927</v>
      </c>
      <c r="BF56" s="25">
        <v>36927</v>
      </c>
      <c r="BG56" s="25">
        <v>36927</v>
      </c>
    </row>
    <row r="57" spans="2:59" ht="13.5">
      <c r="B57" s="5" t="s">
        <v>260</v>
      </c>
      <c r="C57" s="55" t="s">
        <v>261</v>
      </c>
      <c r="D57" s="37">
        <f>BD57</f>
        <v>36097</v>
      </c>
      <c r="E57" s="69">
        <f>BE57</f>
        <v>36098</v>
      </c>
      <c r="F57" s="68">
        <f>D57/D56-1</f>
        <v>-0.022450306017440247</v>
      </c>
      <c r="G57" s="5" t="s">
        <v>260</v>
      </c>
      <c r="H57" s="5" t="s">
        <v>262</v>
      </c>
      <c r="I57" s="17"/>
      <c r="J57" s="17"/>
      <c r="K57" s="17"/>
      <c r="L57" s="17"/>
      <c r="M57" s="17"/>
      <c r="N57" s="17"/>
      <c r="O57" s="17"/>
      <c r="P57" s="17"/>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4"/>
      <c r="BD57" s="4">
        <v>36097</v>
      </c>
      <c r="BE57" s="4">
        <v>36098</v>
      </c>
      <c r="BF57" s="25">
        <v>36098</v>
      </c>
      <c r="BG57" s="25">
        <v>36098</v>
      </c>
    </row>
    <row r="58" spans="2:59" ht="13.5">
      <c r="B58" s="5" t="s">
        <v>268</v>
      </c>
      <c r="C58" s="55" t="s">
        <v>269</v>
      </c>
      <c r="D58" s="37">
        <f>BE58</f>
        <v>36513</v>
      </c>
      <c r="E58" s="4">
        <f>BG58</f>
        <v>36513</v>
      </c>
      <c r="F58" s="68">
        <f>D58/D57-1</f>
        <v>0.011524503421336929</v>
      </c>
      <c r="G58" s="5" t="s">
        <v>275</v>
      </c>
      <c r="H58" s="5" t="s">
        <v>276</v>
      </c>
      <c r="I58" s="17"/>
      <c r="J58" s="17"/>
      <c r="K58" s="17"/>
      <c r="L58" s="17"/>
      <c r="M58" s="17"/>
      <c r="N58" s="17"/>
      <c r="O58" s="17"/>
      <c r="P58" s="1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4"/>
      <c r="BD58" s="4"/>
      <c r="BE58" s="4">
        <v>36513</v>
      </c>
      <c r="BF58" s="25">
        <v>36513</v>
      </c>
      <c r="BG58" s="25">
        <v>36513</v>
      </c>
    </row>
    <row r="59" spans="2:59" ht="13.5">
      <c r="B59" s="5" t="s">
        <v>272</v>
      </c>
      <c r="C59" s="55" t="s">
        <v>274</v>
      </c>
      <c r="D59" s="37">
        <f>BG59</f>
        <v>34776</v>
      </c>
      <c r="E59" s="4">
        <f>BG59</f>
        <v>34776</v>
      </c>
      <c r="F59" s="68">
        <f>D59/D57-1</f>
        <v>-0.03659583898938967</v>
      </c>
      <c r="G59" s="5" t="s">
        <v>272</v>
      </c>
      <c r="H59" s="5" t="s">
        <v>273</v>
      </c>
      <c r="I59" s="17"/>
      <c r="J59" s="17"/>
      <c r="K59" s="17"/>
      <c r="L59" s="17"/>
      <c r="M59" s="17"/>
      <c r="N59" s="17"/>
      <c r="O59" s="17"/>
      <c r="P59" s="17"/>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4"/>
      <c r="BD59" s="4"/>
      <c r="BE59" s="4"/>
      <c r="BF59" s="25">
        <v>34776</v>
      </c>
      <c r="BG59" s="25">
        <v>34776</v>
      </c>
    </row>
    <row r="60" spans="2:59" ht="13.5">
      <c r="B60" s="5" t="s">
        <v>281</v>
      </c>
      <c r="C60" s="55" t="s">
        <v>283</v>
      </c>
      <c r="D60" s="37">
        <v>34766</v>
      </c>
      <c r="E60" s="4">
        <f>BH60</f>
        <v>0</v>
      </c>
      <c r="F60" s="68">
        <f>D60/D58-1</f>
        <v>-0.0478459726672692</v>
      </c>
      <c r="G60" s="5" t="s">
        <v>277</v>
      </c>
      <c r="H60" s="5" t="s">
        <v>282</v>
      </c>
      <c r="I60" s="17"/>
      <c r="J60" s="17"/>
      <c r="K60" s="17"/>
      <c r="L60" s="17"/>
      <c r="M60" s="17"/>
      <c r="N60" s="17"/>
      <c r="O60" s="17"/>
      <c r="P60" s="17"/>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4"/>
      <c r="BD60" s="4"/>
      <c r="BE60" s="4"/>
      <c r="BF60" s="25"/>
      <c r="BG60" s="25">
        <v>34766</v>
      </c>
    </row>
  </sheetData>
  <sheetProtection/>
  <mergeCells count="7">
    <mergeCell ref="AU19:AU43"/>
    <mergeCell ref="R20:R29"/>
    <mergeCell ref="S21:S29"/>
    <mergeCell ref="T22:T29"/>
    <mergeCell ref="X26:X29"/>
    <mergeCell ref="AM42:AM50"/>
    <mergeCell ref="AR46:AR55"/>
  </mergeCells>
  <printOptions/>
  <pageMargins left="0.67" right="0.5" top="0.49" bottom="1" header="0.512" footer="0.512"/>
  <pageSetup horizontalDpi="600" verticalDpi="600" orientation="landscape" paperSize="8" scale="56" r:id="rId4"/>
  <drawing r:id="rId3"/>
  <legacyDrawing r:id="rId2"/>
</worksheet>
</file>

<file path=xl/worksheets/sheet3.xml><?xml version="1.0" encoding="utf-8"?>
<worksheet xmlns="http://schemas.openxmlformats.org/spreadsheetml/2006/main" xmlns:r="http://schemas.openxmlformats.org/officeDocument/2006/relationships">
  <dimension ref="A1:BF63"/>
  <sheetViews>
    <sheetView view="pageBreakPreview" zoomScaleNormal="55" zoomScaleSheetLayoutView="100" zoomScalePageLayoutView="0" workbookViewId="0" topLeftCell="A1">
      <pane xSplit="7" ySplit="4" topLeftCell="AO38" activePane="bottomRight" state="frozen"/>
      <selection pane="topLeft" activeCell="A1" sqref="A1"/>
      <selection pane="topRight" activeCell="D1" sqref="D1"/>
      <selection pane="bottomLeft" activeCell="A5" sqref="A5"/>
      <selection pane="bottomRight" activeCell="BF60" sqref="BF60"/>
    </sheetView>
  </sheetViews>
  <sheetFormatPr defaultColWidth="9.00390625" defaultRowHeight="13.5"/>
  <cols>
    <col min="3" max="3" width="8.25390625" style="1" customWidth="1"/>
    <col min="5" max="5" width="1.75390625" style="0" customWidth="1"/>
    <col min="6" max="7" width="7.25390625" style="0" customWidth="1"/>
    <col min="8" max="15" width="7.25390625" style="1" customWidth="1"/>
    <col min="16" max="16" width="8.50390625" style="0" bestFit="1" customWidth="1"/>
    <col min="17" max="17" width="8.125" style="0" customWidth="1"/>
    <col min="18" max="22" width="8.50390625" style="0" bestFit="1" customWidth="1"/>
    <col min="23" max="52" width="6.75390625" style="0" customWidth="1"/>
    <col min="53" max="58" width="6.875" style="0" customWidth="1"/>
  </cols>
  <sheetData>
    <row r="1" spans="3:10" ht="13.5">
      <c r="C1" s="14" t="s">
        <v>176</v>
      </c>
      <c r="D1" s="14" t="s">
        <v>176</v>
      </c>
      <c r="F1" t="s">
        <v>0</v>
      </c>
      <c r="J1" s="1" t="s">
        <v>165</v>
      </c>
    </row>
    <row r="2" spans="1:58" ht="72">
      <c r="A2" s="8"/>
      <c r="B2" s="8"/>
      <c r="C2" s="51" t="s">
        <v>177</v>
      </c>
      <c r="D2" s="51" t="s">
        <v>178</v>
      </c>
      <c r="F2" s="8"/>
      <c r="G2" s="8" t="s">
        <v>147</v>
      </c>
      <c r="H2" s="6" t="s">
        <v>28</v>
      </c>
      <c r="I2" s="6" t="s">
        <v>29</v>
      </c>
      <c r="J2" s="6" t="s">
        <v>30</v>
      </c>
      <c r="K2" s="6" t="s">
        <v>31</v>
      </c>
      <c r="L2" s="6" t="s">
        <v>32</v>
      </c>
      <c r="M2" s="6" t="s">
        <v>33</v>
      </c>
      <c r="N2" s="6" t="s">
        <v>34</v>
      </c>
      <c r="O2" s="6" t="s">
        <v>35</v>
      </c>
      <c r="P2" s="6" t="s">
        <v>57</v>
      </c>
      <c r="Q2" s="6" t="s">
        <v>58</v>
      </c>
      <c r="R2" s="6" t="s">
        <v>59</v>
      </c>
      <c r="S2" s="6" t="s">
        <v>60</v>
      </c>
      <c r="T2" s="6" t="s">
        <v>61</v>
      </c>
      <c r="U2" s="6" t="s">
        <v>62</v>
      </c>
      <c r="V2" s="6" t="s">
        <v>63</v>
      </c>
      <c r="W2" s="6" t="s">
        <v>64</v>
      </c>
      <c r="X2" s="6" t="s">
        <v>65</v>
      </c>
      <c r="Y2" s="6" t="s">
        <v>66</v>
      </c>
      <c r="Z2" s="6" t="s">
        <v>67</v>
      </c>
      <c r="AA2" s="6" t="s">
        <v>68</v>
      </c>
      <c r="AB2" s="6" t="s">
        <v>69</v>
      </c>
      <c r="AC2" s="6" t="s">
        <v>70</v>
      </c>
      <c r="AD2" s="6" t="s">
        <v>71</v>
      </c>
      <c r="AE2" s="6" t="s">
        <v>72</v>
      </c>
      <c r="AF2" s="6" t="s">
        <v>73</v>
      </c>
      <c r="AG2" s="6" t="s">
        <v>74</v>
      </c>
      <c r="AH2" s="6" t="s">
        <v>75</v>
      </c>
      <c r="AI2" s="6" t="s">
        <v>76</v>
      </c>
      <c r="AJ2" s="6" t="s">
        <v>77</v>
      </c>
      <c r="AK2" s="6" t="s">
        <v>78</v>
      </c>
      <c r="AL2" s="6" t="s">
        <v>79</v>
      </c>
      <c r="AM2" s="6" t="s">
        <v>80</v>
      </c>
      <c r="AN2" s="6" t="s">
        <v>81</v>
      </c>
      <c r="AO2" s="6" t="s">
        <v>82</v>
      </c>
      <c r="AP2" s="6" t="s">
        <v>83</v>
      </c>
      <c r="AQ2" s="6" t="s">
        <v>84</v>
      </c>
      <c r="AR2" s="6" t="s">
        <v>85</v>
      </c>
      <c r="AS2" s="6" t="s">
        <v>86</v>
      </c>
      <c r="AT2" s="6" t="s">
        <v>87</v>
      </c>
      <c r="AU2" s="6" t="s">
        <v>88</v>
      </c>
      <c r="AV2" s="6" t="s">
        <v>89</v>
      </c>
      <c r="AW2" s="6" t="s">
        <v>90</v>
      </c>
      <c r="AX2" s="6" t="s">
        <v>91</v>
      </c>
      <c r="AY2" s="6" t="s">
        <v>92</v>
      </c>
      <c r="AZ2" s="6" t="s">
        <v>156</v>
      </c>
      <c r="BA2" s="6" t="s">
        <v>240</v>
      </c>
      <c r="BB2" s="6" t="s">
        <v>241</v>
      </c>
      <c r="BC2" s="6" t="s">
        <v>242</v>
      </c>
      <c r="BD2" s="6" t="s">
        <v>271</v>
      </c>
      <c r="BE2" s="6" t="s">
        <v>278</v>
      </c>
      <c r="BF2" s="6" t="s">
        <v>286</v>
      </c>
    </row>
    <row r="3" spans="1:58" ht="13.5">
      <c r="A3" s="52"/>
      <c r="B3" s="52"/>
      <c r="C3" s="37"/>
      <c r="D3" s="37"/>
      <c r="F3" s="8"/>
      <c r="G3" s="8"/>
      <c r="H3" s="7">
        <v>1966</v>
      </c>
      <c r="I3" s="7">
        <v>1967</v>
      </c>
      <c r="J3" s="7">
        <v>1969</v>
      </c>
      <c r="K3" s="7">
        <v>1970</v>
      </c>
      <c r="L3" s="7">
        <v>1971</v>
      </c>
      <c r="M3" s="7">
        <v>1972</v>
      </c>
      <c r="N3" s="7">
        <v>1973</v>
      </c>
      <c r="O3" s="7">
        <v>1974</v>
      </c>
      <c r="P3" s="7">
        <v>1975</v>
      </c>
      <c r="Q3" s="7">
        <v>1976</v>
      </c>
      <c r="R3" s="7">
        <v>1977</v>
      </c>
      <c r="S3" s="7">
        <v>1978</v>
      </c>
      <c r="T3" s="7">
        <v>1979</v>
      </c>
      <c r="U3" s="7">
        <v>1980</v>
      </c>
      <c r="V3" s="7">
        <v>1981</v>
      </c>
      <c r="W3" s="7">
        <v>1982</v>
      </c>
      <c r="X3" s="7">
        <v>1983</v>
      </c>
      <c r="Y3" s="7">
        <v>1984</v>
      </c>
      <c r="Z3" s="7">
        <v>1985</v>
      </c>
      <c r="AA3" s="7">
        <v>1986</v>
      </c>
      <c r="AB3" s="7">
        <v>1987</v>
      </c>
      <c r="AC3" s="7">
        <v>1988</v>
      </c>
      <c r="AD3" s="7">
        <v>1989</v>
      </c>
      <c r="AE3" s="7">
        <v>1990</v>
      </c>
      <c r="AF3" s="7">
        <v>1991</v>
      </c>
      <c r="AG3" s="7">
        <v>1992</v>
      </c>
      <c r="AH3" s="7">
        <v>1993</v>
      </c>
      <c r="AI3" s="7">
        <v>1994</v>
      </c>
      <c r="AJ3" s="7">
        <v>1995</v>
      </c>
      <c r="AK3" s="7">
        <v>1996</v>
      </c>
      <c r="AL3" s="7">
        <v>1997</v>
      </c>
      <c r="AM3" s="7">
        <v>1998</v>
      </c>
      <c r="AN3" s="7">
        <v>1999</v>
      </c>
      <c r="AO3" s="7">
        <v>2000</v>
      </c>
      <c r="AP3" s="7">
        <v>2001</v>
      </c>
      <c r="AQ3" s="7">
        <v>2002</v>
      </c>
      <c r="AR3" s="7">
        <v>2003</v>
      </c>
      <c r="AS3" s="7">
        <v>2004</v>
      </c>
      <c r="AT3" s="7">
        <v>2005</v>
      </c>
      <c r="AU3" s="7">
        <v>2006</v>
      </c>
      <c r="AV3" s="7">
        <v>2007</v>
      </c>
      <c r="AW3" s="7">
        <v>2008</v>
      </c>
      <c r="AX3" s="7">
        <v>2009</v>
      </c>
      <c r="AY3" s="7">
        <v>2010</v>
      </c>
      <c r="AZ3" s="7">
        <v>2011</v>
      </c>
      <c r="BA3" s="7">
        <v>2012</v>
      </c>
      <c r="BB3" s="7">
        <v>2013</v>
      </c>
      <c r="BC3" s="7">
        <v>2014</v>
      </c>
      <c r="BD3" s="7">
        <v>2015</v>
      </c>
      <c r="BE3" s="7">
        <v>2016</v>
      </c>
      <c r="BF3" s="7">
        <v>2017</v>
      </c>
    </row>
    <row r="4" spans="1:58" s="9" customFormat="1" ht="64.5" customHeight="1">
      <c r="A4" s="52"/>
      <c r="B4" s="52"/>
      <c r="C4" s="37"/>
      <c r="D4" s="37"/>
      <c r="F4" s="8"/>
      <c r="G4" s="8" t="s">
        <v>146</v>
      </c>
      <c r="H4" s="10" t="s">
        <v>148</v>
      </c>
      <c r="I4" s="10" t="s">
        <v>149</v>
      </c>
      <c r="J4" s="10" t="s">
        <v>150</v>
      </c>
      <c r="K4" s="10" t="s">
        <v>151</v>
      </c>
      <c r="L4" s="10" t="s">
        <v>152</v>
      </c>
      <c r="M4" s="10" t="s">
        <v>145</v>
      </c>
      <c r="N4" s="10" t="s">
        <v>145</v>
      </c>
      <c r="O4" s="10" t="s">
        <v>145</v>
      </c>
      <c r="P4" s="10" t="s">
        <v>153</v>
      </c>
      <c r="Q4" s="10" t="s">
        <v>153</v>
      </c>
      <c r="R4" s="10" t="s">
        <v>153</v>
      </c>
      <c r="S4" s="10" t="s">
        <v>153</v>
      </c>
      <c r="T4" s="10" t="s">
        <v>153</v>
      </c>
      <c r="U4" s="10" t="s">
        <v>153</v>
      </c>
      <c r="V4" s="10" t="s">
        <v>153</v>
      </c>
      <c r="W4" s="10" t="s">
        <v>153</v>
      </c>
      <c r="X4" s="10" t="s">
        <v>153</v>
      </c>
      <c r="Y4" s="10" t="s">
        <v>153</v>
      </c>
      <c r="Z4" s="10" t="s">
        <v>153</v>
      </c>
      <c r="AA4" s="10" t="s">
        <v>153</v>
      </c>
      <c r="AB4" s="10" t="s">
        <v>153</v>
      </c>
      <c r="AC4" s="10" t="s">
        <v>153</v>
      </c>
      <c r="AD4" s="10" t="s">
        <v>153</v>
      </c>
      <c r="AE4" s="10" t="s">
        <v>153</v>
      </c>
      <c r="AF4" s="10" t="s">
        <v>153</v>
      </c>
      <c r="AG4" s="10" t="s">
        <v>153</v>
      </c>
      <c r="AH4" s="10" t="s">
        <v>153</v>
      </c>
      <c r="AI4" s="10" t="s">
        <v>153</v>
      </c>
      <c r="AJ4" s="10" t="s">
        <v>153</v>
      </c>
      <c r="AK4" s="10" t="s">
        <v>153</v>
      </c>
      <c r="AL4" s="10" t="s">
        <v>153</v>
      </c>
      <c r="AM4" s="10" t="s">
        <v>153</v>
      </c>
      <c r="AN4" s="10" t="s">
        <v>153</v>
      </c>
      <c r="AO4" s="10" t="s">
        <v>153</v>
      </c>
      <c r="AP4" s="10" t="s">
        <v>153</v>
      </c>
      <c r="AQ4" s="10" t="s">
        <v>153</v>
      </c>
      <c r="AR4" s="10" t="s">
        <v>153</v>
      </c>
      <c r="AS4" s="10" t="s">
        <v>153</v>
      </c>
      <c r="AT4" s="10" t="s">
        <v>153</v>
      </c>
      <c r="AU4" s="10" t="s">
        <v>153</v>
      </c>
      <c r="AV4" s="10" t="s">
        <v>153</v>
      </c>
      <c r="AW4" s="10" t="s">
        <v>155</v>
      </c>
      <c r="AX4" s="10" t="s">
        <v>155</v>
      </c>
      <c r="AY4" s="10" t="s">
        <v>155</v>
      </c>
      <c r="AZ4" s="10" t="s">
        <v>155</v>
      </c>
      <c r="BA4" s="10" t="s">
        <v>155</v>
      </c>
      <c r="BB4" s="10" t="s">
        <v>155</v>
      </c>
      <c r="BC4" s="10" t="s">
        <v>155</v>
      </c>
      <c r="BD4" s="10" t="s">
        <v>155</v>
      </c>
      <c r="BE4" s="10" t="s">
        <v>155</v>
      </c>
      <c r="BF4" s="10" t="s">
        <v>155</v>
      </c>
    </row>
    <row r="5" spans="1:58" ht="13.5">
      <c r="A5" s="52"/>
      <c r="B5" s="52"/>
      <c r="C5" s="37"/>
      <c r="D5" s="37"/>
      <c r="F5" s="5" t="s">
        <v>1</v>
      </c>
      <c r="G5" s="5" t="s">
        <v>93</v>
      </c>
      <c r="H5" s="4">
        <v>32078</v>
      </c>
      <c r="I5" s="4"/>
      <c r="J5" s="4"/>
      <c r="K5" s="4"/>
      <c r="L5" s="4"/>
      <c r="M5" s="4"/>
      <c r="N5" s="4"/>
      <c r="O5" s="4"/>
      <c r="P5" s="3"/>
      <c r="Q5" s="3"/>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64"/>
      <c r="BA5" s="3"/>
      <c r="BB5" s="3"/>
      <c r="BC5" s="3"/>
      <c r="BD5" s="3"/>
      <c r="BE5" s="3"/>
      <c r="BF5" s="3"/>
    </row>
    <row r="6" spans="1:58" ht="13.5">
      <c r="A6" s="5"/>
      <c r="B6" s="5"/>
      <c r="C6" s="4"/>
      <c r="D6" s="3"/>
      <c r="F6" s="5" t="s">
        <v>2</v>
      </c>
      <c r="G6" s="5" t="s">
        <v>94</v>
      </c>
      <c r="H6" s="4">
        <v>37062</v>
      </c>
      <c r="I6" s="4">
        <v>37062</v>
      </c>
      <c r="J6" s="4"/>
      <c r="K6" s="4"/>
      <c r="L6" s="4"/>
      <c r="M6" s="4"/>
      <c r="N6" s="4"/>
      <c r="O6" s="4"/>
      <c r="P6" s="3"/>
      <c r="Q6" s="3"/>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64"/>
      <c r="BA6" s="3"/>
      <c r="BB6" s="3"/>
      <c r="BC6" s="3"/>
      <c r="BD6" s="3"/>
      <c r="BE6" s="3"/>
      <c r="BF6" s="3"/>
    </row>
    <row r="7" spans="1:58" ht="13.5">
      <c r="A7" s="5"/>
      <c r="B7" s="5"/>
      <c r="C7" s="4"/>
      <c r="D7" s="3"/>
      <c r="F7" s="5" t="s">
        <v>3</v>
      </c>
      <c r="G7" s="5" t="s">
        <v>95</v>
      </c>
      <c r="H7" s="4">
        <v>42221</v>
      </c>
      <c r="I7" s="4">
        <v>42221</v>
      </c>
      <c r="J7" s="4">
        <v>42221</v>
      </c>
      <c r="K7" s="4">
        <v>42221</v>
      </c>
      <c r="L7" s="4"/>
      <c r="M7" s="4"/>
      <c r="N7" s="4"/>
      <c r="O7" s="4"/>
      <c r="P7" s="3"/>
      <c r="Q7" s="3"/>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64"/>
      <c r="BA7" s="3"/>
      <c r="BB7" s="3"/>
      <c r="BC7" s="3"/>
      <c r="BD7" s="3"/>
      <c r="BE7" s="3"/>
      <c r="BF7" s="3"/>
    </row>
    <row r="8" spans="1:58" ht="14.25" thickBot="1">
      <c r="A8" s="5" t="s">
        <v>4</v>
      </c>
      <c r="B8" s="5" t="s">
        <v>96</v>
      </c>
      <c r="C8" s="4"/>
      <c r="D8" s="4">
        <f>H8/100</f>
        <v>439.51</v>
      </c>
      <c r="F8" s="5" t="s">
        <v>4</v>
      </c>
      <c r="G8" s="5" t="s">
        <v>96</v>
      </c>
      <c r="H8" s="30">
        <v>43951</v>
      </c>
      <c r="I8" s="13">
        <v>43951</v>
      </c>
      <c r="J8" s="13">
        <v>43951</v>
      </c>
      <c r="K8" s="13">
        <v>43951</v>
      </c>
      <c r="L8" s="4"/>
      <c r="M8" s="4"/>
      <c r="N8" s="4"/>
      <c r="O8" s="4"/>
      <c r="P8" s="3"/>
      <c r="Q8" s="3"/>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64"/>
      <c r="BA8" s="3"/>
      <c r="BB8" s="3"/>
      <c r="BC8" s="3"/>
      <c r="BD8" s="3"/>
      <c r="BE8" s="3"/>
      <c r="BF8" s="3"/>
    </row>
    <row r="9" spans="1:58" ht="15" thickBot="1" thickTop="1">
      <c r="A9" s="5" t="s">
        <v>5</v>
      </c>
      <c r="B9" s="5" t="s">
        <v>97</v>
      </c>
      <c r="C9" s="4">
        <f>H9/100</f>
        <v>532.99</v>
      </c>
      <c r="D9" s="4">
        <f>I9/100</f>
        <v>530.28</v>
      </c>
      <c r="F9" s="5" t="s">
        <v>5</v>
      </c>
      <c r="G9" s="5" t="s">
        <v>97</v>
      </c>
      <c r="H9" s="31">
        <v>53299</v>
      </c>
      <c r="I9" s="32">
        <v>53028</v>
      </c>
      <c r="J9" s="13">
        <v>53029</v>
      </c>
      <c r="K9" s="33">
        <v>53029</v>
      </c>
      <c r="L9" s="11">
        <v>53321</v>
      </c>
      <c r="M9" s="4"/>
      <c r="N9" s="4"/>
      <c r="O9" s="4"/>
      <c r="P9" s="3"/>
      <c r="Q9" s="3"/>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64"/>
      <c r="BA9" s="3"/>
      <c r="BB9" s="3"/>
      <c r="BC9" s="3"/>
      <c r="BD9" s="3"/>
      <c r="BE9" s="3"/>
      <c r="BF9" s="3"/>
    </row>
    <row r="10" spans="1:58" ht="15" thickBot="1" thickTop="1">
      <c r="A10" s="5" t="s">
        <v>6</v>
      </c>
      <c r="B10" s="5" t="s">
        <v>98</v>
      </c>
      <c r="C10" s="4">
        <f>I10/100</f>
        <v>607.87</v>
      </c>
      <c r="D10" s="4">
        <f>J10/100</f>
        <v>605.03</v>
      </c>
      <c r="F10" s="5" t="s">
        <v>6</v>
      </c>
      <c r="G10" s="5" t="s">
        <v>98</v>
      </c>
      <c r="H10" s="13"/>
      <c r="I10" s="31">
        <v>60787</v>
      </c>
      <c r="J10" s="30">
        <v>60503</v>
      </c>
      <c r="K10" s="34">
        <v>60503</v>
      </c>
      <c r="L10" s="11">
        <v>60806</v>
      </c>
      <c r="M10" s="4">
        <v>60806</v>
      </c>
      <c r="N10" s="4"/>
      <c r="O10" s="4"/>
      <c r="P10" s="3"/>
      <c r="Q10" s="3"/>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64"/>
      <c r="BA10" s="3"/>
      <c r="BB10" s="3"/>
      <c r="BC10" s="3"/>
      <c r="BD10" s="3"/>
      <c r="BE10" s="3"/>
      <c r="BF10" s="3"/>
    </row>
    <row r="11" spans="1:58" ht="14.25" thickTop="1">
      <c r="A11" s="5" t="s">
        <v>7</v>
      </c>
      <c r="B11" s="5" t="s">
        <v>99</v>
      </c>
      <c r="C11" s="4">
        <f>J11/100</f>
        <v>735.12</v>
      </c>
      <c r="D11" s="4">
        <f>K11/100</f>
        <v>735.12</v>
      </c>
      <c r="F11" s="5" t="s">
        <v>7</v>
      </c>
      <c r="G11" s="5" t="s">
        <v>99</v>
      </c>
      <c r="H11" s="13"/>
      <c r="I11" s="13"/>
      <c r="J11" s="35">
        <v>73512</v>
      </c>
      <c r="K11" s="12">
        <v>73512</v>
      </c>
      <c r="L11" s="13">
        <v>73533</v>
      </c>
      <c r="M11" s="13">
        <v>73533</v>
      </c>
      <c r="N11" s="4">
        <v>73427</v>
      </c>
      <c r="O11" s="4"/>
      <c r="P11" s="3"/>
      <c r="Q11" s="3"/>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64"/>
      <c r="BA11" s="3"/>
      <c r="BB11" s="3"/>
      <c r="BC11" s="3"/>
      <c r="BD11" s="3"/>
      <c r="BE11" s="3"/>
      <c r="BF11" s="3"/>
    </row>
    <row r="12" spans="1:58" ht="13.5">
      <c r="A12" s="5" t="s">
        <v>8</v>
      </c>
      <c r="B12" s="5" t="s">
        <v>100</v>
      </c>
      <c r="C12" s="4">
        <f>K12/100</f>
        <v>916.72</v>
      </c>
      <c r="D12" s="4">
        <f>L12/100</f>
        <v>916.95</v>
      </c>
      <c r="F12" s="5" t="s">
        <v>8</v>
      </c>
      <c r="G12" s="5" t="s">
        <v>100</v>
      </c>
      <c r="H12" s="13"/>
      <c r="I12" s="13"/>
      <c r="J12" s="13"/>
      <c r="K12" s="13">
        <v>91672</v>
      </c>
      <c r="L12" s="13">
        <v>91695</v>
      </c>
      <c r="M12" s="13">
        <v>91796</v>
      </c>
      <c r="N12" s="4">
        <v>91640</v>
      </c>
      <c r="O12" s="4">
        <v>91475</v>
      </c>
      <c r="P12" s="3"/>
      <c r="Q12" s="3"/>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64"/>
      <c r="BA12" s="3"/>
      <c r="BB12" s="3"/>
      <c r="BC12" s="3"/>
      <c r="BD12" s="3"/>
      <c r="BE12" s="3"/>
      <c r="BF12" s="3"/>
    </row>
    <row r="13" spans="1:58" ht="13.5">
      <c r="A13" s="5" t="s">
        <v>9</v>
      </c>
      <c r="B13" s="5" t="s">
        <v>101</v>
      </c>
      <c r="C13" s="4">
        <f>L13/100</f>
        <v>1140.47</v>
      </c>
      <c r="D13" s="4">
        <f>M13/100</f>
        <v>1143.01</v>
      </c>
      <c r="F13" s="5" t="s">
        <v>9</v>
      </c>
      <c r="G13" s="5" t="s">
        <v>101</v>
      </c>
      <c r="H13" s="4"/>
      <c r="I13" s="4"/>
      <c r="J13" s="4"/>
      <c r="K13" s="13"/>
      <c r="L13" s="13">
        <v>114047</v>
      </c>
      <c r="M13" s="13">
        <v>114301</v>
      </c>
      <c r="N13" s="4">
        <v>114163</v>
      </c>
      <c r="O13" s="4">
        <v>113985</v>
      </c>
      <c r="P13" s="36">
        <v>114000</v>
      </c>
      <c r="Q13" s="3"/>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64"/>
      <c r="BA13" s="3"/>
      <c r="BB13" s="3"/>
      <c r="BC13" s="3"/>
      <c r="BD13" s="3"/>
      <c r="BE13" s="3"/>
      <c r="BF13" s="3"/>
    </row>
    <row r="14" spans="1:58" ht="13.5">
      <c r="A14" s="5" t="s">
        <v>10</v>
      </c>
      <c r="B14" s="5" t="s">
        <v>102</v>
      </c>
      <c r="C14" s="4">
        <f>M14/100</f>
        <v>1338.39</v>
      </c>
      <c r="D14" s="4">
        <f>N14/100</f>
        <v>1338.18</v>
      </c>
      <c r="F14" s="5" t="s">
        <v>10</v>
      </c>
      <c r="G14" s="5" t="s">
        <v>102</v>
      </c>
      <c r="H14" s="4"/>
      <c r="I14" s="4"/>
      <c r="J14" s="4"/>
      <c r="K14" s="13"/>
      <c r="L14" s="13"/>
      <c r="M14" s="13">
        <v>133839</v>
      </c>
      <c r="N14" s="4">
        <v>133818</v>
      </c>
      <c r="O14" s="4">
        <v>133724</v>
      </c>
      <c r="P14" s="36">
        <v>133744</v>
      </c>
      <c r="Q14" s="36">
        <v>133744</v>
      </c>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64"/>
      <c r="BA14" s="3"/>
      <c r="BB14" s="3"/>
      <c r="BC14" s="3"/>
      <c r="BD14" s="3"/>
      <c r="BE14" s="3"/>
      <c r="BF14" s="3"/>
    </row>
    <row r="15" spans="1:58" ht="13.5">
      <c r="A15" s="5" t="s">
        <v>11</v>
      </c>
      <c r="B15" s="5" t="s">
        <v>103</v>
      </c>
      <c r="C15" s="4">
        <f>N15/100</f>
        <v>1683.92</v>
      </c>
      <c r="D15" s="4">
        <f>O15/100</f>
        <v>1684.12</v>
      </c>
      <c r="F15" s="5" t="s">
        <v>11</v>
      </c>
      <c r="G15" s="5" t="s">
        <v>103</v>
      </c>
      <c r="H15" s="4"/>
      <c r="I15" s="4"/>
      <c r="J15" s="4"/>
      <c r="K15" s="4"/>
      <c r="L15" s="4"/>
      <c r="M15" s="4"/>
      <c r="N15" s="4">
        <v>168392</v>
      </c>
      <c r="O15" s="4">
        <v>168412</v>
      </c>
      <c r="P15" s="36">
        <v>168449</v>
      </c>
      <c r="Q15" s="36">
        <v>168449</v>
      </c>
      <c r="R15" s="36">
        <v>168449</v>
      </c>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64"/>
      <c r="BA15" s="3"/>
      <c r="BB15" s="3"/>
      <c r="BC15" s="3"/>
      <c r="BD15" s="3"/>
      <c r="BE15" s="3"/>
      <c r="BF15" s="3"/>
    </row>
    <row r="16" spans="1:58" ht="13.5">
      <c r="A16" s="5" t="s">
        <v>12</v>
      </c>
      <c r="B16" s="5" t="s">
        <v>104</v>
      </c>
      <c r="C16" s="4">
        <f>O16/100</f>
        <v>2098.61</v>
      </c>
      <c r="D16" s="4">
        <f>P16/100</f>
        <v>2098.99</v>
      </c>
      <c r="F16" s="5" t="s">
        <v>12</v>
      </c>
      <c r="G16" s="5" t="s">
        <v>104</v>
      </c>
      <c r="H16" s="4"/>
      <c r="I16" s="4"/>
      <c r="J16" s="4"/>
      <c r="K16" s="4"/>
      <c r="L16" s="4"/>
      <c r="M16" s="4"/>
      <c r="N16" s="4"/>
      <c r="O16" s="4">
        <v>209861</v>
      </c>
      <c r="P16" s="36">
        <v>209899</v>
      </c>
      <c r="Q16" s="36">
        <v>209899</v>
      </c>
      <c r="R16" s="36">
        <v>209899</v>
      </c>
      <c r="S16" s="36">
        <v>209899</v>
      </c>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64"/>
      <c r="BA16" s="3"/>
      <c r="BB16" s="3"/>
      <c r="BC16" s="3"/>
      <c r="BD16" s="3"/>
      <c r="BE16" s="3"/>
      <c r="BF16" s="3"/>
    </row>
    <row r="17" spans="1:58" ht="13.5">
      <c r="A17" s="5" t="s">
        <v>13</v>
      </c>
      <c r="B17" s="5" t="s">
        <v>105</v>
      </c>
      <c r="C17" s="4">
        <f>P17/100</f>
        <v>2618.85</v>
      </c>
      <c r="D17" s="4">
        <f>Q17/100</f>
        <v>2618.85</v>
      </c>
      <c r="F17" s="5" t="s">
        <v>13</v>
      </c>
      <c r="G17" s="5" t="s">
        <v>105</v>
      </c>
      <c r="H17" s="4"/>
      <c r="I17" s="4"/>
      <c r="J17" s="4"/>
      <c r="K17" s="4"/>
      <c r="L17" s="4"/>
      <c r="M17" s="4"/>
      <c r="N17" s="4"/>
      <c r="O17" s="4"/>
      <c r="P17" s="36">
        <v>261885</v>
      </c>
      <c r="Q17" s="36">
        <v>261885</v>
      </c>
      <c r="R17" s="36">
        <v>261885</v>
      </c>
      <c r="S17" s="36">
        <v>261885</v>
      </c>
      <c r="T17" s="36">
        <v>197593</v>
      </c>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64"/>
      <c r="BA17" s="3"/>
      <c r="BB17" s="3"/>
      <c r="BC17" s="3"/>
      <c r="BD17" s="3"/>
      <c r="BE17" s="3"/>
      <c r="BF17" s="3"/>
    </row>
    <row r="18" spans="1:58" ht="13.5">
      <c r="A18" s="5" t="s">
        <v>14</v>
      </c>
      <c r="B18" s="5" t="s">
        <v>106</v>
      </c>
      <c r="C18" s="4">
        <f>Q18/100</f>
        <v>3261.48</v>
      </c>
      <c r="D18" s="4">
        <f>R18/100</f>
        <v>3261.48</v>
      </c>
      <c r="F18" s="5" t="s">
        <v>14</v>
      </c>
      <c r="G18" s="5" t="s">
        <v>106</v>
      </c>
      <c r="H18" s="4"/>
      <c r="I18" s="4"/>
      <c r="J18" s="4"/>
      <c r="K18" s="4"/>
      <c r="L18" s="4"/>
      <c r="M18" s="4"/>
      <c r="N18" s="4"/>
      <c r="O18" s="4"/>
      <c r="P18" s="3"/>
      <c r="Q18" s="36">
        <v>326148</v>
      </c>
      <c r="R18" s="36">
        <v>326148</v>
      </c>
      <c r="S18" s="36">
        <v>326148</v>
      </c>
      <c r="T18" s="36">
        <v>242470</v>
      </c>
      <c r="U18" s="36">
        <v>242470</v>
      </c>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64"/>
      <c r="BA18" s="3"/>
      <c r="BB18" s="3"/>
      <c r="BC18" s="3"/>
      <c r="BD18" s="3"/>
      <c r="BE18" s="3"/>
      <c r="BF18" s="3"/>
    </row>
    <row r="19" spans="1:58" ht="13.5" customHeight="1">
      <c r="A19" s="5" t="s">
        <v>15</v>
      </c>
      <c r="B19" s="5" t="s">
        <v>107</v>
      </c>
      <c r="C19" s="4">
        <f>R19/100</f>
        <v>3669.81</v>
      </c>
      <c r="D19" s="4">
        <f>S19/100</f>
        <v>3669.81</v>
      </c>
      <c r="F19" s="5" t="s">
        <v>15</v>
      </c>
      <c r="G19" s="5" t="s">
        <v>107</v>
      </c>
      <c r="H19" s="4"/>
      <c r="I19" s="4"/>
      <c r="J19" s="4"/>
      <c r="K19" s="4"/>
      <c r="L19" s="4"/>
      <c r="M19" s="4"/>
      <c r="N19" s="4"/>
      <c r="O19" s="4"/>
      <c r="P19" s="3"/>
      <c r="Q19" s="41"/>
      <c r="R19" s="36">
        <v>366981</v>
      </c>
      <c r="S19" s="36">
        <v>366981</v>
      </c>
      <c r="T19" s="36">
        <v>270209</v>
      </c>
      <c r="U19" s="36">
        <v>270209</v>
      </c>
      <c r="V19" s="36">
        <v>270209</v>
      </c>
      <c r="W19" s="36"/>
      <c r="X19" s="36"/>
      <c r="Y19" s="36"/>
      <c r="Z19" s="36"/>
      <c r="AA19" s="36"/>
      <c r="AB19" s="36"/>
      <c r="AC19" s="36"/>
      <c r="AD19" s="36"/>
      <c r="AE19" s="36"/>
      <c r="AF19" s="36"/>
      <c r="AG19" s="36"/>
      <c r="AH19" s="36"/>
      <c r="AI19" s="36"/>
      <c r="AJ19" s="36"/>
      <c r="AK19" s="36"/>
      <c r="AL19" s="36"/>
      <c r="AM19" s="36"/>
      <c r="AN19" s="36"/>
      <c r="AO19" s="36"/>
      <c r="AP19" s="36"/>
      <c r="AQ19" s="36"/>
      <c r="AR19" s="36"/>
      <c r="AS19" s="36"/>
      <c r="AU19" s="36"/>
      <c r="AV19" s="36"/>
      <c r="AW19" s="36"/>
      <c r="AX19" s="36"/>
      <c r="AY19" s="36"/>
      <c r="AZ19" s="64"/>
      <c r="BA19" s="3"/>
      <c r="BB19" s="3"/>
      <c r="BC19" s="3"/>
      <c r="BD19" s="3"/>
      <c r="BE19" s="3"/>
      <c r="BF19" s="3"/>
    </row>
    <row r="20" spans="1:58" ht="13.5" customHeight="1">
      <c r="A20" s="5" t="s">
        <v>16</v>
      </c>
      <c r="B20" s="5" t="s">
        <v>108</v>
      </c>
      <c r="C20" s="4">
        <f>S20/100</f>
        <v>4008.21</v>
      </c>
      <c r="D20" s="4">
        <f>T20/100</f>
        <v>2855.45</v>
      </c>
      <c r="F20" s="5" t="s">
        <v>16</v>
      </c>
      <c r="G20" s="5" t="s">
        <v>108</v>
      </c>
      <c r="H20" s="4"/>
      <c r="I20" s="4"/>
      <c r="J20" s="4"/>
      <c r="K20" s="4"/>
      <c r="L20" s="4"/>
      <c r="M20" s="4"/>
      <c r="N20" s="4"/>
      <c r="O20" s="4"/>
      <c r="P20" s="3"/>
      <c r="Q20" s="41"/>
      <c r="R20" s="43"/>
      <c r="S20" s="36">
        <v>400821</v>
      </c>
      <c r="T20" s="36">
        <v>285545</v>
      </c>
      <c r="U20" s="36">
        <v>285545</v>
      </c>
      <c r="V20" s="36">
        <v>285545</v>
      </c>
      <c r="W20" s="36">
        <v>2855</v>
      </c>
      <c r="X20" s="36"/>
      <c r="Y20" s="36"/>
      <c r="Z20" s="36"/>
      <c r="AA20" s="36"/>
      <c r="AB20" s="36"/>
      <c r="AC20" s="36"/>
      <c r="AD20" s="36"/>
      <c r="AE20" s="36"/>
      <c r="AF20" s="36"/>
      <c r="AG20" s="36"/>
      <c r="AH20" s="36"/>
      <c r="AI20" s="36"/>
      <c r="AJ20" s="36"/>
      <c r="AK20" s="36"/>
      <c r="AL20" s="36"/>
      <c r="AM20" s="36"/>
      <c r="AN20" s="36"/>
      <c r="AO20" s="36"/>
      <c r="AP20" s="36"/>
      <c r="AQ20" s="36"/>
      <c r="AR20" s="36"/>
      <c r="AS20" s="36"/>
      <c r="AT20" s="3"/>
      <c r="AU20" s="36"/>
      <c r="AV20" s="36"/>
      <c r="AW20" s="36"/>
      <c r="AX20" s="36"/>
      <c r="AY20" s="36"/>
      <c r="AZ20" s="64"/>
      <c r="BA20" s="3"/>
      <c r="BB20" s="3"/>
      <c r="BC20" s="3"/>
      <c r="BD20" s="3"/>
      <c r="BE20" s="3"/>
      <c r="BF20" s="3"/>
    </row>
    <row r="21" spans="1:58" ht="12" customHeight="1">
      <c r="A21" s="5" t="s">
        <v>17</v>
      </c>
      <c r="B21" s="5" t="s">
        <v>109</v>
      </c>
      <c r="C21" s="4">
        <f>T21/100</f>
        <v>3093.67</v>
      </c>
      <c r="D21" s="4">
        <f>U21/100</f>
        <v>3093.67</v>
      </c>
      <c r="F21" s="5" t="s">
        <v>17</v>
      </c>
      <c r="G21" s="5" t="s">
        <v>109</v>
      </c>
      <c r="H21" s="4"/>
      <c r="I21" s="4"/>
      <c r="J21" s="4"/>
      <c r="K21" s="4"/>
      <c r="L21" s="4"/>
      <c r="M21" s="4"/>
      <c r="N21" s="4"/>
      <c r="O21" s="4"/>
      <c r="P21" s="3"/>
      <c r="Q21" s="41"/>
      <c r="R21" s="43"/>
      <c r="S21" s="3"/>
      <c r="T21" s="36">
        <v>309367</v>
      </c>
      <c r="U21" s="36">
        <v>309367</v>
      </c>
      <c r="V21" s="36">
        <v>309367</v>
      </c>
      <c r="W21" s="36">
        <v>3094</v>
      </c>
      <c r="X21" s="36">
        <v>3094</v>
      </c>
      <c r="Y21" s="36"/>
      <c r="Z21" s="36"/>
      <c r="AA21" s="36"/>
      <c r="AB21" s="36"/>
      <c r="AC21" s="36"/>
      <c r="AD21" s="36"/>
      <c r="AE21" s="36"/>
      <c r="AF21" s="36"/>
      <c r="AG21" s="36"/>
      <c r="AH21" s="36"/>
      <c r="AI21" s="36"/>
      <c r="AJ21" s="36"/>
      <c r="AK21" s="36"/>
      <c r="AL21" s="36"/>
      <c r="AM21" s="36"/>
      <c r="AN21" s="36"/>
      <c r="AO21" s="36"/>
      <c r="AP21" s="36"/>
      <c r="AQ21" s="36"/>
      <c r="AR21" s="36"/>
      <c r="AS21" s="36"/>
      <c r="AT21" s="3"/>
      <c r="AU21" s="36"/>
      <c r="AV21" s="36"/>
      <c r="AW21" s="36"/>
      <c r="AX21" s="36"/>
      <c r="AY21" s="36"/>
      <c r="AZ21" s="64"/>
      <c r="BA21" s="3"/>
      <c r="BB21" s="3"/>
      <c r="BC21" s="3"/>
      <c r="BD21" s="3"/>
      <c r="BE21" s="3"/>
      <c r="BF21" s="3"/>
    </row>
    <row r="22" spans="1:58" ht="13.5" customHeight="1">
      <c r="A22" s="5" t="s">
        <v>18</v>
      </c>
      <c r="B22" s="5" t="s">
        <v>110</v>
      </c>
      <c r="C22" s="4">
        <f>U22/100</f>
        <v>3471.08</v>
      </c>
      <c r="D22" s="4">
        <f>V22/100</f>
        <v>3471.08</v>
      </c>
      <c r="F22" s="5" t="s">
        <v>18</v>
      </c>
      <c r="G22" s="5" t="s">
        <v>110</v>
      </c>
      <c r="H22" s="4"/>
      <c r="I22" s="4"/>
      <c r="J22" s="4"/>
      <c r="K22" s="4"/>
      <c r="L22" s="4"/>
      <c r="M22" s="4"/>
      <c r="N22" s="4"/>
      <c r="O22" s="4"/>
      <c r="P22" s="3"/>
      <c r="Q22" s="41"/>
      <c r="R22" s="43"/>
      <c r="S22" s="3"/>
      <c r="T22" s="36"/>
      <c r="U22" s="36">
        <v>347108</v>
      </c>
      <c r="V22" s="36">
        <v>347108</v>
      </c>
      <c r="W22" s="36">
        <v>3471</v>
      </c>
      <c r="X22" s="36">
        <v>3471</v>
      </c>
      <c r="Y22" s="36">
        <v>3471</v>
      </c>
      <c r="Z22" s="36"/>
      <c r="AA22" s="36"/>
      <c r="AB22" s="36"/>
      <c r="AC22" s="36"/>
      <c r="AD22" s="36"/>
      <c r="AE22" s="36"/>
      <c r="AF22" s="36"/>
      <c r="AG22" s="36"/>
      <c r="AH22" s="36"/>
      <c r="AI22" s="36"/>
      <c r="AJ22" s="36"/>
      <c r="AK22" s="36"/>
      <c r="AL22" s="36"/>
      <c r="AM22" s="36"/>
      <c r="AN22" s="36"/>
      <c r="AO22" s="36"/>
      <c r="AP22" s="36"/>
      <c r="AQ22" s="36"/>
      <c r="AR22" s="36"/>
      <c r="AS22" s="36"/>
      <c r="AT22" s="3"/>
      <c r="AU22" s="36"/>
      <c r="AV22" s="36"/>
      <c r="AW22" s="36"/>
      <c r="AX22" s="36"/>
      <c r="AY22" s="36"/>
      <c r="AZ22" s="64"/>
      <c r="BA22" s="3"/>
      <c r="BB22" s="3"/>
      <c r="BC22" s="3"/>
      <c r="BD22" s="3"/>
      <c r="BE22" s="3"/>
      <c r="BF22" s="3"/>
    </row>
    <row r="23" spans="1:58" ht="13.5">
      <c r="A23" s="5" t="s">
        <v>19</v>
      </c>
      <c r="B23" s="5" t="s">
        <v>111</v>
      </c>
      <c r="C23" s="4">
        <f>V23/100</f>
        <v>3520.77</v>
      </c>
      <c r="D23" s="4">
        <f>W23</f>
        <v>3521</v>
      </c>
      <c r="F23" s="5" t="s">
        <v>19</v>
      </c>
      <c r="G23" s="5" t="s">
        <v>111</v>
      </c>
      <c r="H23" s="4"/>
      <c r="I23" s="4"/>
      <c r="J23" s="4"/>
      <c r="K23" s="4"/>
      <c r="L23" s="4"/>
      <c r="M23" s="4"/>
      <c r="N23" s="4"/>
      <c r="O23" s="4"/>
      <c r="P23" s="3"/>
      <c r="Q23" s="41"/>
      <c r="R23" s="43"/>
      <c r="S23" s="3"/>
      <c r="T23" s="36"/>
      <c r="U23" s="36"/>
      <c r="V23" s="36">
        <v>352077</v>
      </c>
      <c r="W23" s="36">
        <v>3521</v>
      </c>
      <c r="X23" s="36">
        <v>3521</v>
      </c>
      <c r="Y23" s="36">
        <v>3521</v>
      </c>
      <c r="Z23" s="36">
        <v>3460</v>
      </c>
      <c r="AA23" s="36"/>
      <c r="AB23" s="36"/>
      <c r="AC23" s="36"/>
      <c r="AD23" s="36"/>
      <c r="AE23" s="36"/>
      <c r="AF23" s="36"/>
      <c r="AG23" s="36"/>
      <c r="AH23" s="36"/>
      <c r="AI23" s="36"/>
      <c r="AJ23" s="36"/>
      <c r="AK23" s="36"/>
      <c r="AL23" s="36"/>
      <c r="AM23" s="36"/>
      <c r="AN23" s="36"/>
      <c r="AO23" s="36"/>
      <c r="AP23" s="36"/>
      <c r="AQ23" s="36"/>
      <c r="AR23" s="36"/>
      <c r="AS23" s="36"/>
      <c r="AT23" s="3"/>
      <c r="AU23" s="36"/>
      <c r="AV23" s="36"/>
      <c r="AW23" s="36"/>
      <c r="AX23" s="36"/>
      <c r="AY23" s="36"/>
      <c r="AZ23" s="64"/>
      <c r="BA23" s="3"/>
      <c r="BB23" s="3"/>
      <c r="BC23" s="3"/>
      <c r="BD23" s="3"/>
      <c r="BE23" s="3"/>
      <c r="BF23" s="3"/>
    </row>
    <row r="24" spans="1:58" ht="13.5">
      <c r="A24" s="5" t="s">
        <v>20</v>
      </c>
      <c r="B24" s="5" t="s">
        <v>112</v>
      </c>
      <c r="C24" s="4">
        <f>W24</f>
        <v>3748</v>
      </c>
      <c r="D24" s="4">
        <f>X24</f>
        <v>3748</v>
      </c>
      <c r="F24" s="5" t="s">
        <v>20</v>
      </c>
      <c r="G24" s="5" t="s">
        <v>112</v>
      </c>
      <c r="H24" s="4"/>
      <c r="I24" s="4"/>
      <c r="J24" s="4"/>
      <c r="K24" s="4"/>
      <c r="L24" s="4"/>
      <c r="M24" s="4"/>
      <c r="N24" s="4"/>
      <c r="O24" s="4"/>
      <c r="P24" s="3"/>
      <c r="Q24" s="41"/>
      <c r="R24" s="43"/>
      <c r="S24" s="3"/>
      <c r="T24" s="36"/>
      <c r="U24" s="36"/>
      <c r="V24" s="36"/>
      <c r="W24" s="36">
        <v>3748</v>
      </c>
      <c r="X24" s="36">
        <v>3748</v>
      </c>
      <c r="Y24" s="36">
        <v>3748</v>
      </c>
      <c r="Z24" s="36">
        <v>3674</v>
      </c>
      <c r="AA24" s="36">
        <v>3674</v>
      </c>
      <c r="AB24" s="36"/>
      <c r="AC24" s="36"/>
      <c r="AD24" s="36"/>
      <c r="AE24" s="36"/>
      <c r="AF24" s="36"/>
      <c r="AG24" s="36"/>
      <c r="AH24" s="36"/>
      <c r="AI24" s="36"/>
      <c r="AJ24" s="36"/>
      <c r="AK24" s="36"/>
      <c r="AL24" s="36"/>
      <c r="AM24" s="36"/>
      <c r="AN24" s="36"/>
      <c r="AO24" s="36"/>
      <c r="AP24" s="36"/>
      <c r="AQ24" s="36"/>
      <c r="AR24" s="36"/>
      <c r="AS24" s="36"/>
      <c r="AT24" s="3"/>
      <c r="AU24" s="36"/>
      <c r="AV24" s="36"/>
      <c r="AW24" s="36"/>
      <c r="AX24" s="36"/>
      <c r="AY24" s="36"/>
      <c r="AZ24" s="64"/>
      <c r="BA24" s="3"/>
      <c r="BB24" s="3"/>
      <c r="BC24" s="3"/>
      <c r="BD24" s="3"/>
      <c r="BE24" s="3"/>
      <c r="BF24" s="3"/>
    </row>
    <row r="25" spans="1:58" ht="14.25" customHeight="1">
      <c r="A25" s="5" t="s">
        <v>21</v>
      </c>
      <c r="B25" s="5" t="s">
        <v>113</v>
      </c>
      <c r="C25" s="4">
        <f>X25</f>
        <v>3924</v>
      </c>
      <c r="D25" s="4">
        <f>Y25</f>
        <v>3924</v>
      </c>
      <c r="F25" s="5" t="s">
        <v>21</v>
      </c>
      <c r="G25" s="5" t="s">
        <v>113</v>
      </c>
      <c r="H25" s="4"/>
      <c r="I25" s="4"/>
      <c r="J25" s="4"/>
      <c r="K25" s="4"/>
      <c r="L25" s="4"/>
      <c r="M25" s="4"/>
      <c r="N25" s="4"/>
      <c r="O25" s="4"/>
      <c r="P25" s="3"/>
      <c r="Q25" s="41"/>
      <c r="R25" s="43"/>
      <c r="S25" s="3"/>
      <c r="T25" s="36"/>
      <c r="U25" s="36"/>
      <c r="V25" s="36"/>
      <c r="W25" s="88" t="s">
        <v>154</v>
      </c>
      <c r="X25" s="36">
        <v>3924</v>
      </c>
      <c r="Y25" s="36">
        <v>3924</v>
      </c>
      <c r="Z25" s="36">
        <v>3809</v>
      </c>
      <c r="AA25" s="36">
        <v>3809</v>
      </c>
      <c r="AB25" s="36">
        <v>3809</v>
      </c>
      <c r="AC25" s="36"/>
      <c r="AD25" s="36"/>
      <c r="AE25" s="36"/>
      <c r="AF25" s="36"/>
      <c r="AG25" s="36"/>
      <c r="AH25" s="36"/>
      <c r="AI25" s="36"/>
      <c r="AJ25" s="36"/>
      <c r="AK25" s="36"/>
      <c r="AL25" s="36"/>
      <c r="AM25" s="36"/>
      <c r="AN25" s="36"/>
      <c r="AO25" s="36"/>
      <c r="AP25" s="36"/>
      <c r="AQ25" s="36"/>
      <c r="AR25" s="36"/>
      <c r="AS25" s="36"/>
      <c r="AT25" s="3"/>
      <c r="AU25" s="36"/>
      <c r="AV25" s="36"/>
      <c r="AW25" s="36"/>
      <c r="AX25" s="36"/>
      <c r="AY25" s="36"/>
      <c r="AZ25" s="64"/>
      <c r="BA25" s="3"/>
      <c r="BB25" s="3"/>
      <c r="BC25" s="3"/>
      <c r="BD25" s="3"/>
      <c r="BE25" s="3"/>
      <c r="BF25" s="3"/>
    </row>
    <row r="26" spans="1:58" ht="13.5">
      <c r="A26" s="5" t="s">
        <v>22</v>
      </c>
      <c r="B26" s="5" t="s">
        <v>114</v>
      </c>
      <c r="C26" s="4">
        <f>Y26</f>
        <v>3982</v>
      </c>
      <c r="D26" s="4">
        <f>Z26</f>
        <v>3750</v>
      </c>
      <c r="F26" s="5" t="s">
        <v>22</v>
      </c>
      <c r="G26" s="5" t="s">
        <v>114</v>
      </c>
      <c r="H26" s="4"/>
      <c r="I26" s="4"/>
      <c r="J26" s="4"/>
      <c r="K26" s="4"/>
      <c r="L26" s="4"/>
      <c r="M26" s="4"/>
      <c r="N26" s="4"/>
      <c r="O26" s="4"/>
      <c r="P26" s="3"/>
      <c r="Q26" s="41"/>
      <c r="R26" s="43"/>
      <c r="S26" s="36"/>
      <c r="T26" s="36"/>
      <c r="U26" s="36"/>
      <c r="V26" s="36"/>
      <c r="W26" s="90"/>
      <c r="X26" s="36"/>
      <c r="Y26" s="36">
        <v>3982</v>
      </c>
      <c r="Z26" s="36">
        <v>3750</v>
      </c>
      <c r="AA26" s="36">
        <v>3750</v>
      </c>
      <c r="AB26" s="36">
        <v>3750</v>
      </c>
      <c r="AC26" s="36">
        <v>3750</v>
      </c>
      <c r="AD26" s="36"/>
      <c r="AE26" s="36"/>
      <c r="AF26" s="36"/>
      <c r="AG26" s="36"/>
      <c r="AH26" s="36"/>
      <c r="AI26" s="36"/>
      <c r="AJ26" s="36"/>
      <c r="AK26" s="36"/>
      <c r="AL26" s="36"/>
      <c r="AM26" s="36"/>
      <c r="AN26" s="36"/>
      <c r="AO26" s="36"/>
      <c r="AP26" s="36"/>
      <c r="AQ26" s="36"/>
      <c r="AR26" s="36"/>
      <c r="AS26" s="36"/>
      <c r="AT26" s="3"/>
      <c r="AU26" s="36"/>
      <c r="AV26" s="36"/>
      <c r="AW26" s="36"/>
      <c r="AX26" s="36"/>
      <c r="AY26" s="36"/>
      <c r="AZ26" s="64"/>
      <c r="BA26" s="3"/>
      <c r="BB26" s="3"/>
      <c r="BC26" s="3"/>
      <c r="BD26" s="3"/>
      <c r="BE26" s="3"/>
      <c r="BF26" s="3"/>
    </row>
    <row r="27" spans="1:58" ht="13.5">
      <c r="A27" s="5" t="s">
        <v>23</v>
      </c>
      <c r="B27" s="5" t="s">
        <v>115</v>
      </c>
      <c r="C27" s="4">
        <f>Z27</f>
        <v>3766</v>
      </c>
      <c r="D27" s="4">
        <f>AA27</f>
        <v>3766</v>
      </c>
      <c r="F27" s="5" t="s">
        <v>23</v>
      </c>
      <c r="G27" s="5" t="s">
        <v>115</v>
      </c>
      <c r="H27" s="4"/>
      <c r="I27" s="4"/>
      <c r="J27" s="4"/>
      <c r="K27" s="4"/>
      <c r="L27" s="4"/>
      <c r="M27" s="4"/>
      <c r="N27" s="4"/>
      <c r="O27" s="4"/>
      <c r="P27" s="3"/>
      <c r="Q27" s="41"/>
      <c r="R27" s="43"/>
      <c r="S27" s="36"/>
      <c r="T27" s="36"/>
      <c r="U27" s="36"/>
      <c r="V27" s="36"/>
      <c r="W27" s="36"/>
      <c r="X27" s="36"/>
      <c r="Y27" s="36"/>
      <c r="Z27" s="36">
        <v>3766</v>
      </c>
      <c r="AA27" s="36">
        <v>3766</v>
      </c>
      <c r="AB27" s="36">
        <v>3766</v>
      </c>
      <c r="AC27" s="36">
        <v>3766</v>
      </c>
      <c r="AD27" s="36">
        <v>3766</v>
      </c>
      <c r="AE27" s="36"/>
      <c r="AF27" s="36"/>
      <c r="AG27" s="36"/>
      <c r="AH27" s="36"/>
      <c r="AI27" s="36"/>
      <c r="AJ27" s="36"/>
      <c r="AK27" s="36"/>
      <c r="AL27" s="36"/>
      <c r="AM27" s="36"/>
      <c r="AN27" s="36"/>
      <c r="AO27" s="36"/>
      <c r="AP27" s="36"/>
      <c r="AQ27" s="36"/>
      <c r="AR27" s="36"/>
      <c r="AS27" s="36"/>
      <c r="AT27" s="3"/>
      <c r="AU27" s="36"/>
      <c r="AV27" s="36"/>
      <c r="AW27" s="36"/>
      <c r="AX27" s="36"/>
      <c r="AY27" s="36"/>
      <c r="AZ27" s="64"/>
      <c r="BA27" s="3"/>
      <c r="BB27" s="3"/>
      <c r="BC27" s="3"/>
      <c r="BD27" s="3"/>
      <c r="BE27" s="3"/>
      <c r="BF27" s="3"/>
    </row>
    <row r="28" spans="1:58" ht="13.5">
      <c r="A28" s="5" t="s">
        <v>24</v>
      </c>
      <c r="B28" s="5" t="s">
        <v>116</v>
      </c>
      <c r="C28" s="4">
        <f>AA28</f>
        <v>3816</v>
      </c>
      <c r="D28" s="4">
        <f>AB28</f>
        <v>3816</v>
      </c>
      <c r="F28" s="5" t="s">
        <v>24</v>
      </c>
      <c r="G28" s="5" t="s">
        <v>116</v>
      </c>
      <c r="H28" s="4"/>
      <c r="I28" s="4"/>
      <c r="J28" s="4"/>
      <c r="K28" s="4"/>
      <c r="L28" s="4"/>
      <c r="M28" s="4"/>
      <c r="N28" s="4"/>
      <c r="O28" s="4"/>
      <c r="P28" s="3"/>
      <c r="Q28" s="41"/>
      <c r="R28" s="36"/>
      <c r="S28" s="36"/>
      <c r="T28" s="36"/>
      <c r="U28" s="36"/>
      <c r="V28" s="36"/>
      <c r="W28" s="36"/>
      <c r="X28" s="36"/>
      <c r="Y28" s="36"/>
      <c r="Z28" s="36"/>
      <c r="AA28" s="36">
        <v>3816</v>
      </c>
      <c r="AB28" s="36">
        <v>3816</v>
      </c>
      <c r="AC28" s="36">
        <v>3816</v>
      </c>
      <c r="AD28" s="36">
        <v>3816</v>
      </c>
      <c r="AE28" s="36">
        <v>3816</v>
      </c>
      <c r="AF28" s="36"/>
      <c r="AG28" s="36"/>
      <c r="AH28" s="36"/>
      <c r="AI28" s="36"/>
      <c r="AJ28" s="36"/>
      <c r="AK28" s="36"/>
      <c r="AL28" s="36"/>
      <c r="AM28" s="36"/>
      <c r="AN28" s="36"/>
      <c r="AO28" s="36"/>
      <c r="AP28" s="36"/>
      <c r="AQ28" s="36"/>
      <c r="AR28" s="36"/>
      <c r="AS28" s="36"/>
      <c r="AT28" s="3"/>
      <c r="AU28" s="36"/>
      <c r="AV28" s="36"/>
      <c r="AW28" s="36"/>
      <c r="AX28" s="36"/>
      <c r="AY28" s="36"/>
      <c r="AZ28" s="64"/>
      <c r="BA28" s="3"/>
      <c r="BB28" s="3"/>
      <c r="BC28" s="3"/>
      <c r="BD28" s="3"/>
      <c r="BE28" s="3"/>
      <c r="BF28" s="3"/>
    </row>
    <row r="29" spans="1:58" ht="13.5">
      <c r="A29" s="5" t="s">
        <v>25</v>
      </c>
      <c r="B29" s="5" t="s">
        <v>117</v>
      </c>
      <c r="C29" s="4">
        <f>AB29</f>
        <v>3910</v>
      </c>
      <c r="D29" s="4">
        <f>AC29</f>
        <v>3910</v>
      </c>
      <c r="F29" s="5" t="s">
        <v>25</v>
      </c>
      <c r="G29" s="5" t="s">
        <v>117</v>
      </c>
      <c r="H29" s="4"/>
      <c r="I29" s="4"/>
      <c r="J29" s="4"/>
      <c r="K29" s="4"/>
      <c r="L29" s="4"/>
      <c r="M29" s="4"/>
      <c r="N29" s="4"/>
      <c r="O29" s="4"/>
      <c r="P29" s="3"/>
      <c r="Q29" s="3"/>
      <c r="R29" s="36"/>
      <c r="S29" s="36"/>
      <c r="T29" s="36"/>
      <c r="U29" s="36"/>
      <c r="V29" s="36"/>
      <c r="W29" s="36"/>
      <c r="X29" s="36"/>
      <c r="Y29" s="36"/>
      <c r="Z29" s="36"/>
      <c r="AA29" s="36"/>
      <c r="AB29" s="36">
        <v>3910</v>
      </c>
      <c r="AC29" s="36">
        <v>3910</v>
      </c>
      <c r="AD29" s="36">
        <v>3910</v>
      </c>
      <c r="AE29" s="36">
        <v>3910</v>
      </c>
      <c r="AF29" s="36"/>
      <c r="AG29" s="36"/>
      <c r="AH29" s="36"/>
      <c r="AI29" s="36"/>
      <c r="AJ29" s="36"/>
      <c r="AK29" s="36"/>
      <c r="AL29" s="36"/>
      <c r="AM29" s="36"/>
      <c r="AN29" s="36"/>
      <c r="AO29" s="36"/>
      <c r="AP29" s="36"/>
      <c r="AQ29" s="36"/>
      <c r="AR29" s="36"/>
      <c r="AS29" s="36"/>
      <c r="AT29" s="3"/>
      <c r="AU29" s="36"/>
      <c r="AV29" s="36"/>
      <c r="AW29" s="36"/>
      <c r="AX29" s="36"/>
      <c r="AY29" s="36"/>
      <c r="AZ29" s="64"/>
      <c r="BA29" s="3"/>
      <c r="BB29" s="3"/>
      <c r="BC29" s="3"/>
      <c r="BD29" s="3"/>
      <c r="BE29" s="3"/>
      <c r="BF29" s="3"/>
    </row>
    <row r="30" spans="1:58" ht="13.5">
      <c r="A30" s="5" t="s">
        <v>26</v>
      </c>
      <c r="B30" s="5" t="s">
        <v>118</v>
      </c>
      <c r="C30" s="4">
        <f>AC30</f>
        <v>4006</v>
      </c>
      <c r="D30" s="4">
        <f>AD30</f>
        <v>4006</v>
      </c>
      <c r="F30" s="5" t="s">
        <v>26</v>
      </c>
      <c r="G30" s="5" t="s">
        <v>118</v>
      </c>
      <c r="H30" s="4"/>
      <c r="I30" s="4"/>
      <c r="J30" s="4"/>
      <c r="K30" s="4"/>
      <c r="L30" s="4"/>
      <c r="M30" s="4"/>
      <c r="N30" s="4"/>
      <c r="O30" s="4"/>
      <c r="P30" s="3"/>
      <c r="Q30" s="3"/>
      <c r="R30" s="36"/>
      <c r="S30" s="36"/>
      <c r="T30" s="36"/>
      <c r="U30" s="36"/>
      <c r="V30" s="36"/>
      <c r="W30" s="36"/>
      <c r="X30" s="36"/>
      <c r="Y30" s="36"/>
      <c r="Z30" s="36"/>
      <c r="AA30" s="36"/>
      <c r="AB30" s="36"/>
      <c r="AC30" s="36">
        <v>4006</v>
      </c>
      <c r="AD30" s="36">
        <v>4006</v>
      </c>
      <c r="AE30" s="36">
        <v>4006</v>
      </c>
      <c r="AF30" s="36">
        <v>4006</v>
      </c>
      <c r="AG30" s="36"/>
      <c r="AH30" s="36"/>
      <c r="AI30" s="36"/>
      <c r="AJ30" s="36"/>
      <c r="AK30" s="36"/>
      <c r="AL30" s="36"/>
      <c r="AM30" s="36"/>
      <c r="AN30" s="36"/>
      <c r="AO30" s="36"/>
      <c r="AP30" s="36"/>
      <c r="AQ30" s="36"/>
      <c r="AR30" s="36"/>
      <c r="AS30" s="36"/>
      <c r="AT30" s="3"/>
      <c r="AU30" s="36"/>
      <c r="AV30" s="36"/>
      <c r="AW30" s="36"/>
      <c r="AX30" s="36"/>
      <c r="AY30" s="36"/>
      <c r="AZ30" s="64"/>
      <c r="BA30" s="3"/>
      <c r="BB30" s="3"/>
      <c r="BC30" s="3"/>
      <c r="BD30" s="3"/>
      <c r="BE30" s="3"/>
      <c r="BF30" s="3"/>
    </row>
    <row r="31" spans="1:58" ht="13.5">
      <c r="A31" s="5" t="s">
        <v>27</v>
      </c>
      <c r="B31" s="5" t="s">
        <v>119</v>
      </c>
      <c r="C31" s="4">
        <f>AD31</f>
        <v>4173</v>
      </c>
      <c r="D31" s="4">
        <f>AE31</f>
        <v>4173</v>
      </c>
      <c r="F31" s="5" t="s">
        <v>27</v>
      </c>
      <c r="G31" s="5" t="s">
        <v>119</v>
      </c>
      <c r="H31" s="4"/>
      <c r="I31" s="4"/>
      <c r="J31" s="4"/>
      <c r="K31" s="4"/>
      <c r="L31" s="4"/>
      <c r="M31" s="4"/>
      <c r="N31" s="4"/>
      <c r="O31" s="4"/>
      <c r="P31" s="3"/>
      <c r="Q31" s="3"/>
      <c r="R31" s="36"/>
      <c r="S31" s="36"/>
      <c r="T31" s="36"/>
      <c r="U31" s="36"/>
      <c r="V31" s="36"/>
      <c r="W31" s="36"/>
      <c r="X31" s="36"/>
      <c r="Y31" s="36"/>
      <c r="Z31" s="36"/>
      <c r="AA31" s="36"/>
      <c r="AB31" s="36"/>
      <c r="AC31" s="36"/>
      <c r="AD31" s="36">
        <v>4173</v>
      </c>
      <c r="AE31" s="36">
        <v>4173</v>
      </c>
      <c r="AF31" s="36">
        <v>4173</v>
      </c>
      <c r="AG31" s="36">
        <v>4173</v>
      </c>
      <c r="AH31" s="36"/>
      <c r="AI31" s="36"/>
      <c r="AJ31" s="36"/>
      <c r="AK31" s="36"/>
      <c r="AL31" s="36"/>
      <c r="AM31" s="36"/>
      <c r="AN31" s="36"/>
      <c r="AO31" s="36"/>
      <c r="AP31" s="36"/>
      <c r="AQ31" s="36"/>
      <c r="AR31" s="36"/>
      <c r="AS31" s="36"/>
      <c r="AT31" s="3"/>
      <c r="AU31" s="36"/>
      <c r="AV31" s="36"/>
      <c r="AW31" s="36"/>
      <c r="AX31" s="36"/>
      <c r="AY31" s="36"/>
      <c r="AZ31" s="64"/>
      <c r="BA31" s="3"/>
      <c r="BB31" s="3"/>
      <c r="BC31" s="3"/>
      <c r="BD31" s="3"/>
      <c r="BE31" s="3"/>
      <c r="BF31" s="3"/>
    </row>
    <row r="32" spans="1:58" ht="13.5">
      <c r="A32" s="5" t="s">
        <v>160</v>
      </c>
      <c r="B32" s="5" t="s">
        <v>120</v>
      </c>
      <c r="C32" s="4">
        <f>AE32</f>
        <v>4480</v>
      </c>
      <c r="D32" s="4">
        <f>AF32</f>
        <v>4480</v>
      </c>
      <c r="F32" s="5" t="s">
        <v>36</v>
      </c>
      <c r="G32" s="5" t="s">
        <v>120</v>
      </c>
      <c r="H32" s="4"/>
      <c r="I32" s="4"/>
      <c r="J32" s="4"/>
      <c r="K32" s="4"/>
      <c r="L32" s="4"/>
      <c r="M32" s="4"/>
      <c r="N32" s="4"/>
      <c r="O32" s="4"/>
      <c r="P32" s="3"/>
      <c r="Q32" s="3"/>
      <c r="R32" s="36"/>
      <c r="S32" s="36"/>
      <c r="T32" s="36"/>
      <c r="U32" s="36"/>
      <c r="V32" s="36"/>
      <c r="W32" s="36"/>
      <c r="X32" s="36"/>
      <c r="Y32" s="36"/>
      <c r="Z32" s="36"/>
      <c r="AA32" s="36"/>
      <c r="AB32" s="36"/>
      <c r="AC32" s="36"/>
      <c r="AD32" s="36"/>
      <c r="AE32" s="36">
        <v>4480</v>
      </c>
      <c r="AF32" s="36">
        <v>4480</v>
      </c>
      <c r="AG32" s="36">
        <v>4480</v>
      </c>
      <c r="AH32" s="36">
        <v>4480</v>
      </c>
      <c r="AI32" s="36"/>
      <c r="AJ32" s="36"/>
      <c r="AK32" s="36"/>
      <c r="AL32" s="36"/>
      <c r="AM32" s="36"/>
      <c r="AN32" s="36"/>
      <c r="AO32" s="36"/>
      <c r="AP32" s="36"/>
      <c r="AQ32" s="36"/>
      <c r="AR32" s="36"/>
      <c r="AS32" s="36"/>
      <c r="AT32" s="3"/>
      <c r="AU32" s="36"/>
      <c r="AV32" s="36"/>
      <c r="AW32" s="36"/>
      <c r="AX32" s="36"/>
      <c r="AY32" s="36"/>
      <c r="AZ32" s="64"/>
      <c r="BA32" s="3"/>
      <c r="BB32" s="3"/>
      <c r="BC32" s="3"/>
      <c r="BD32" s="3"/>
      <c r="BE32" s="3"/>
      <c r="BF32" s="3"/>
    </row>
    <row r="33" spans="1:58" ht="13.5">
      <c r="A33" s="5" t="s">
        <v>37</v>
      </c>
      <c r="B33" s="5" t="s">
        <v>121</v>
      </c>
      <c r="C33" s="4">
        <f>AF33</f>
        <v>4755</v>
      </c>
      <c r="D33" s="4">
        <f>AF33</f>
        <v>4755</v>
      </c>
      <c r="F33" s="5" t="s">
        <v>37</v>
      </c>
      <c r="G33" s="5" t="s">
        <v>121</v>
      </c>
      <c r="H33" s="4"/>
      <c r="I33" s="4"/>
      <c r="J33" s="4"/>
      <c r="K33" s="4"/>
      <c r="L33" s="4"/>
      <c r="M33" s="4"/>
      <c r="N33" s="4"/>
      <c r="O33" s="4"/>
      <c r="P33" s="3"/>
      <c r="Q33" s="3"/>
      <c r="R33" s="36"/>
      <c r="S33" s="36"/>
      <c r="T33" s="36"/>
      <c r="U33" s="36"/>
      <c r="V33" s="36"/>
      <c r="W33" s="36"/>
      <c r="X33" s="36"/>
      <c r="Y33" s="36"/>
      <c r="Z33" s="36"/>
      <c r="AA33" s="36"/>
      <c r="AB33" s="36"/>
      <c r="AC33" s="36"/>
      <c r="AD33" s="36"/>
      <c r="AE33" s="36"/>
      <c r="AF33" s="36">
        <v>4755</v>
      </c>
      <c r="AG33" s="36">
        <v>4755</v>
      </c>
      <c r="AH33" s="36">
        <v>4755</v>
      </c>
      <c r="AI33" s="36">
        <v>4755</v>
      </c>
      <c r="AJ33" s="36"/>
      <c r="AK33" s="36"/>
      <c r="AL33" s="36"/>
      <c r="AM33" s="36"/>
      <c r="AN33" s="36"/>
      <c r="AO33" s="36"/>
      <c r="AP33" s="36"/>
      <c r="AQ33" s="36"/>
      <c r="AR33" s="36"/>
      <c r="AS33" s="36"/>
      <c r="AT33" s="3"/>
      <c r="AU33" s="36"/>
      <c r="AV33" s="36"/>
      <c r="AW33" s="36"/>
      <c r="AX33" s="36"/>
      <c r="AY33" s="36"/>
      <c r="AZ33" s="64"/>
      <c r="BA33" s="3"/>
      <c r="BB33" s="3"/>
      <c r="BC33" s="3"/>
      <c r="BD33" s="3"/>
      <c r="BE33" s="3"/>
      <c r="BF33" s="3"/>
    </row>
    <row r="34" spans="1:58" ht="13.5">
      <c r="A34" s="5" t="s">
        <v>38</v>
      </c>
      <c r="B34" s="5" t="s">
        <v>122</v>
      </c>
      <c r="C34" s="4">
        <f>AF34</f>
        <v>5074</v>
      </c>
      <c r="D34" s="4">
        <f>AG34</f>
        <v>5074</v>
      </c>
      <c r="F34" s="5" t="s">
        <v>38</v>
      </c>
      <c r="G34" s="5" t="s">
        <v>122</v>
      </c>
      <c r="H34" s="4"/>
      <c r="I34" s="4"/>
      <c r="J34" s="4"/>
      <c r="K34" s="4"/>
      <c r="L34" s="4"/>
      <c r="M34" s="4"/>
      <c r="N34" s="4"/>
      <c r="O34" s="4"/>
      <c r="P34" s="3"/>
      <c r="Q34" s="3"/>
      <c r="R34" s="36"/>
      <c r="S34" s="36"/>
      <c r="T34" s="36"/>
      <c r="U34" s="36"/>
      <c r="V34" s="36"/>
      <c r="W34" s="36"/>
      <c r="X34" s="36"/>
      <c r="Y34" s="36"/>
      <c r="Z34" s="36"/>
      <c r="AA34" s="36"/>
      <c r="AB34" s="36"/>
      <c r="AC34" s="36"/>
      <c r="AD34" s="36"/>
      <c r="AE34" s="36"/>
      <c r="AF34" s="36">
        <v>5074</v>
      </c>
      <c r="AG34" s="36">
        <v>5074</v>
      </c>
      <c r="AH34" s="36">
        <v>5074</v>
      </c>
      <c r="AI34" s="36">
        <v>5074</v>
      </c>
      <c r="AJ34" s="36">
        <v>5074</v>
      </c>
      <c r="AK34" s="36"/>
      <c r="AL34" s="36"/>
      <c r="AM34" s="36"/>
      <c r="AN34" s="36"/>
      <c r="AO34" s="36"/>
      <c r="AP34" s="36"/>
      <c r="AQ34" s="36"/>
      <c r="AR34" s="36"/>
      <c r="AS34" s="36"/>
      <c r="AT34" s="3"/>
      <c r="AU34" s="36"/>
      <c r="AV34" s="36"/>
      <c r="AW34" s="36"/>
      <c r="AX34" s="36"/>
      <c r="AY34" s="36"/>
      <c r="AZ34" s="64"/>
      <c r="BA34" s="3"/>
      <c r="BB34" s="3"/>
      <c r="BC34" s="3"/>
      <c r="BD34" s="3"/>
      <c r="BE34" s="3"/>
      <c r="BF34" s="3"/>
    </row>
    <row r="35" spans="1:58" ht="13.5">
      <c r="A35" s="5" t="s">
        <v>39</v>
      </c>
      <c r="B35" s="5" t="s">
        <v>123</v>
      </c>
      <c r="C35" s="4">
        <f>AG35</f>
        <v>5478</v>
      </c>
      <c r="D35" s="4">
        <f>AH35</f>
        <v>5478</v>
      </c>
      <c r="F35" s="5" t="s">
        <v>39</v>
      </c>
      <c r="G35" s="5" t="s">
        <v>123</v>
      </c>
      <c r="H35" s="4"/>
      <c r="I35" s="4"/>
      <c r="J35" s="4"/>
      <c r="K35" s="4"/>
      <c r="L35" s="4"/>
      <c r="M35" s="4"/>
      <c r="N35" s="4"/>
      <c r="O35" s="4"/>
      <c r="P35" s="3"/>
      <c r="Q35" s="3"/>
      <c r="R35" s="36"/>
      <c r="S35" s="36"/>
      <c r="T35" s="36"/>
      <c r="U35" s="36"/>
      <c r="V35" s="36"/>
      <c r="W35" s="36"/>
      <c r="X35" s="36"/>
      <c r="Y35" s="36"/>
      <c r="Z35" s="36"/>
      <c r="AA35" s="36"/>
      <c r="AB35" s="36"/>
      <c r="AC35" s="36"/>
      <c r="AD35" s="36"/>
      <c r="AE35" s="36"/>
      <c r="AF35" s="36"/>
      <c r="AG35" s="36">
        <v>5478</v>
      </c>
      <c r="AH35" s="36">
        <v>5478</v>
      </c>
      <c r="AI35" s="36">
        <v>5478</v>
      </c>
      <c r="AJ35" s="36">
        <v>5478</v>
      </c>
      <c r="AK35" s="36">
        <v>5478</v>
      </c>
      <c r="AL35" s="36"/>
      <c r="AM35" s="36"/>
      <c r="AN35" s="36"/>
      <c r="AO35" s="36"/>
      <c r="AP35" s="36"/>
      <c r="AQ35" s="36"/>
      <c r="AR35" s="36"/>
      <c r="AS35" s="36"/>
      <c r="AT35" s="3"/>
      <c r="AU35" s="36"/>
      <c r="AV35" s="36"/>
      <c r="AW35" s="36"/>
      <c r="AX35" s="36"/>
      <c r="AY35" s="36"/>
      <c r="AZ35" s="64"/>
      <c r="BA35" s="3"/>
      <c r="BB35" s="3"/>
      <c r="BC35" s="3"/>
      <c r="BD35" s="3"/>
      <c r="BE35" s="3"/>
      <c r="BF35" s="3"/>
    </row>
    <row r="36" spans="1:58" ht="13.5">
      <c r="A36" s="5" t="s">
        <v>40</v>
      </c>
      <c r="B36" s="5" t="s">
        <v>124</v>
      </c>
      <c r="C36" s="4">
        <f>AH36</f>
        <v>5944</v>
      </c>
      <c r="D36" s="4">
        <f>AI36</f>
        <v>5944</v>
      </c>
      <c r="F36" s="5" t="s">
        <v>40</v>
      </c>
      <c r="G36" s="5" t="s">
        <v>124</v>
      </c>
      <c r="H36" s="4"/>
      <c r="I36" s="4"/>
      <c r="J36" s="4"/>
      <c r="K36" s="4"/>
      <c r="L36" s="4"/>
      <c r="M36" s="4"/>
      <c r="N36" s="4"/>
      <c r="O36" s="4"/>
      <c r="P36" s="3"/>
      <c r="Q36" s="3"/>
      <c r="R36" s="36"/>
      <c r="S36" s="36"/>
      <c r="T36" s="36"/>
      <c r="U36" s="36"/>
      <c r="V36" s="36"/>
      <c r="W36" s="36"/>
      <c r="X36" s="36"/>
      <c r="Y36" s="36"/>
      <c r="Z36" s="36"/>
      <c r="AA36" s="36"/>
      <c r="AB36" s="36"/>
      <c r="AC36" s="36"/>
      <c r="AD36" s="36"/>
      <c r="AE36" s="36"/>
      <c r="AF36" s="36"/>
      <c r="AG36" s="36"/>
      <c r="AH36" s="36">
        <v>5944</v>
      </c>
      <c r="AI36" s="36">
        <v>5944</v>
      </c>
      <c r="AJ36" s="36">
        <v>5944</v>
      </c>
      <c r="AK36" s="36">
        <v>5944</v>
      </c>
      <c r="AL36" s="36">
        <v>5944</v>
      </c>
      <c r="AM36" s="36"/>
      <c r="AN36" s="36"/>
      <c r="AO36" s="36"/>
      <c r="AP36" s="36"/>
      <c r="AQ36" s="36"/>
      <c r="AR36" s="36"/>
      <c r="AS36" s="36"/>
      <c r="AT36" s="3"/>
      <c r="AU36" s="36"/>
      <c r="AV36" s="36"/>
      <c r="AW36" s="36"/>
      <c r="AX36" s="36"/>
      <c r="AY36" s="36"/>
      <c r="AZ36" s="64"/>
      <c r="BA36" s="3"/>
      <c r="BB36" s="3"/>
      <c r="BC36" s="3"/>
      <c r="BD36" s="3"/>
      <c r="BE36" s="3"/>
      <c r="BF36" s="3"/>
    </row>
    <row r="37" spans="1:58" ht="13.5">
      <c r="A37" s="5" t="s">
        <v>41</v>
      </c>
      <c r="B37" s="5" t="s">
        <v>125</v>
      </c>
      <c r="C37" s="4">
        <f>AI37</f>
        <v>6364</v>
      </c>
      <c r="D37" s="4">
        <f>AJ37</f>
        <v>6364</v>
      </c>
      <c r="F37" s="5" t="s">
        <v>41</v>
      </c>
      <c r="G37" s="5" t="s">
        <v>125</v>
      </c>
      <c r="H37" s="4"/>
      <c r="I37" s="4"/>
      <c r="J37" s="4"/>
      <c r="K37" s="4"/>
      <c r="L37" s="4"/>
      <c r="M37" s="4"/>
      <c r="N37" s="4"/>
      <c r="O37" s="4"/>
      <c r="P37" s="3"/>
      <c r="Q37" s="3"/>
      <c r="R37" s="36"/>
      <c r="S37" s="36"/>
      <c r="T37" s="36"/>
      <c r="U37" s="36"/>
      <c r="V37" s="36"/>
      <c r="W37" s="36"/>
      <c r="X37" s="36"/>
      <c r="Y37" s="36"/>
      <c r="Z37" s="36"/>
      <c r="AA37" s="36"/>
      <c r="AB37" s="36"/>
      <c r="AC37" s="36"/>
      <c r="AD37" s="36"/>
      <c r="AE37" s="36"/>
      <c r="AF37" s="36"/>
      <c r="AG37" s="36"/>
      <c r="AH37" s="36"/>
      <c r="AI37" s="36">
        <v>6364</v>
      </c>
      <c r="AJ37" s="36">
        <v>6364</v>
      </c>
      <c r="AK37" s="36">
        <v>6364</v>
      </c>
      <c r="AL37" s="36">
        <v>6364</v>
      </c>
      <c r="AM37" s="36">
        <v>6364</v>
      </c>
      <c r="AN37" s="36"/>
      <c r="AO37" s="36"/>
      <c r="AP37" s="36"/>
      <c r="AQ37" s="36"/>
      <c r="AR37" s="36"/>
      <c r="AS37" s="36"/>
      <c r="AT37" s="3"/>
      <c r="AU37" s="36"/>
      <c r="AV37" s="36"/>
      <c r="AW37" s="36"/>
      <c r="AX37" s="36"/>
      <c r="AY37" s="36"/>
      <c r="AZ37" s="64"/>
      <c r="BA37" s="3"/>
      <c r="BB37" s="3"/>
      <c r="BC37" s="3"/>
      <c r="BD37" s="3"/>
      <c r="BE37" s="3"/>
      <c r="BF37" s="3"/>
    </row>
    <row r="38" spans="1:58" ht="13.5">
      <c r="A38" s="5" t="s">
        <v>42</v>
      </c>
      <c r="B38" s="5" t="s">
        <v>126</v>
      </c>
      <c r="C38" s="4">
        <f>AJ38</f>
        <v>6844</v>
      </c>
      <c r="D38" s="4">
        <f>AK38</f>
        <v>6844</v>
      </c>
      <c r="F38" s="5" t="s">
        <v>42</v>
      </c>
      <c r="G38" s="5" t="s">
        <v>126</v>
      </c>
      <c r="H38" s="4"/>
      <c r="I38" s="4"/>
      <c r="J38" s="4"/>
      <c r="K38" s="4"/>
      <c r="L38" s="4"/>
      <c r="M38" s="4"/>
      <c r="N38" s="4"/>
      <c r="O38" s="4"/>
      <c r="P38" s="3"/>
      <c r="Q38" s="3"/>
      <c r="R38" s="36"/>
      <c r="S38" s="36"/>
      <c r="T38" s="36"/>
      <c r="U38" s="36"/>
      <c r="V38" s="36"/>
      <c r="W38" s="36"/>
      <c r="X38" s="36"/>
      <c r="Y38" s="36"/>
      <c r="Z38" s="36"/>
      <c r="AA38" s="36"/>
      <c r="AB38" s="36"/>
      <c r="AC38" s="36"/>
      <c r="AD38" s="36"/>
      <c r="AE38" s="36"/>
      <c r="AF38" s="36"/>
      <c r="AG38" s="36"/>
      <c r="AH38" s="36"/>
      <c r="AI38" s="36"/>
      <c r="AJ38" s="36">
        <v>6844</v>
      </c>
      <c r="AK38" s="36">
        <v>6844</v>
      </c>
      <c r="AL38" s="36">
        <v>6844</v>
      </c>
      <c r="AM38" s="36">
        <v>6844</v>
      </c>
      <c r="AN38" s="36">
        <v>6844</v>
      </c>
      <c r="AO38" s="36"/>
      <c r="AP38" s="36"/>
      <c r="AQ38" s="36"/>
      <c r="AR38" s="36"/>
      <c r="AS38" s="36"/>
      <c r="AT38" s="3"/>
      <c r="AU38" s="36"/>
      <c r="AV38" s="36"/>
      <c r="AW38" s="36"/>
      <c r="AX38" s="36"/>
      <c r="AY38" s="36"/>
      <c r="AZ38" s="64"/>
      <c r="BA38" s="3"/>
      <c r="BB38" s="3"/>
      <c r="BC38" s="3"/>
      <c r="BD38" s="3"/>
      <c r="BE38" s="3"/>
      <c r="BF38" s="3"/>
    </row>
    <row r="39" spans="1:58" ht="13.5">
      <c r="A39" s="5" t="s">
        <v>43</v>
      </c>
      <c r="B39" s="5" t="s">
        <v>127</v>
      </c>
      <c r="C39" s="4">
        <f>AK39</f>
        <v>7588</v>
      </c>
      <c r="D39" s="4">
        <f>AL39</f>
        <v>7588</v>
      </c>
      <c r="F39" s="5" t="s">
        <v>43</v>
      </c>
      <c r="G39" s="5" t="s">
        <v>127</v>
      </c>
      <c r="H39" s="4"/>
      <c r="I39" s="4"/>
      <c r="J39" s="4"/>
      <c r="K39" s="4"/>
      <c r="L39" s="4"/>
      <c r="M39" s="4"/>
      <c r="N39" s="4"/>
      <c r="O39" s="4"/>
      <c r="P39" s="3"/>
      <c r="Q39" s="3"/>
      <c r="R39" s="36"/>
      <c r="S39" s="36"/>
      <c r="T39" s="36"/>
      <c r="U39" s="36"/>
      <c r="V39" s="36"/>
      <c r="W39" s="36"/>
      <c r="X39" s="36"/>
      <c r="Y39" s="36"/>
      <c r="Z39" s="36"/>
      <c r="AA39" s="36"/>
      <c r="AB39" s="36"/>
      <c r="AC39" s="36"/>
      <c r="AD39" s="36"/>
      <c r="AE39" s="36"/>
      <c r="AF39" s="36"/>
      <c r="AG39" s="36"/>
      <c r="AH39" s="36"/>
      <c r="AI39" s="36"/>
      <c r="AJ39" s="36"/>
      <c r="AK39" s="36">
        <v>7588</v>
      </c>
      <c r="AL39" s="36">
        <v>7588</v>
      </c>
      <c r="AM39" s="36">
        <v>7588</v>
      </c>
      <c r="AN39" s="36">
        <v>7588</v>
      </c>
      <c r="AO39" s="36">
        <v>7588</v>
      </c>
      <c r="AP39" s="36">
        <v>7588</v>
      </c>
      <c r="AQ39" s="36"/>
      <c r="AR39" s="36"/>
      <c r="AS39" s="36"/>
      <c r="AT39" s="3"/>
      <c r="AU39" s="36"/>
      <c r="AV39" s="36"/>
      <c r="AW39" s="36"/>
      <c r="AX39" s="36"/>
      <c r="AY39" s="36"/>
      <c r="AZ39" s="64"/>
      <c r="BA39" s="3"/>
      <c r="BB39" s="3"/>
      <c r="BC39" s="3"/>
      <c r="BD39" s="3"/>
      <c r="BE39" s="3"/>
      <c r="BF39" s="3"/>
    </row>
    <row r="40" spans="1:58" ht="13.5">
      <c r="A40" s="5" t="s">
        <v>44</v>
      </c>
      <c r="B40" s="5" t="s">
        <v>128</v>
      </c>
      <c r="C40" s="4">
        <f>AL40</f>
        <v>8493</v>
      </c>
      <c r="D40" s="4">
        <f>AM40</f>
        <v>8493</v>
      </c>
      <c r="F40" s="5" t="s">
        <v>44</v>
      </c>
      <c r="G40" s="5" t="s">
        <v>128</v>
      </c>
      <c r="H40" s="4"/>
      <c r="I40" s="4"/>
      <c r="J40" s="4"/>
      <c r="K40" s="4"/>
      <c r="L40" s="4"/>
      <c r="M40" s="4"/>
      <c r="N40" s="4"/>
      <c r="O40" s="4"/>
      <c r="P40" s="3"/>
      <c r="Q40" s="3"/>
      <c r="R40" s="36"/>
      <c r="S40" s="36"/>
      <c r="T40" s="36"/>
      <c r="U40" s="36"/>
      <c r="V40" s="36"/>
      <c r="W40" s="36"/>
      <c r="X40" s="36"/>
      <c r="Y40" s="36"/>
      <c r="Z40" s="36"/>
      <c r="AA40" s="36"/>
      <c r="AB40" s="36"/>
      <c r="AC40" s="36"/>
      <c r="AD40" s="36"/>
      <c r="AE40" s="36"/>
      <c r="AF40" s="36"/>
      <c r="AG40" s="36"/>
      <c r="AH40" s="36"/>
      <c r="AI40" s="36"/>
      <c r="AJ40" s="36"/>
      <c r="AK40" s="36"/>
      <c r="AL40" s="36">
        <v>8493</v>
      </c>
      <c r="AM40" s="36">
        <v>8493</v>
      </c>
      <c r="AN40" s="36">
        <v>8493</v>
      </c>
      <c r="AO40" s="36">
        <v>8493</v>
      </c>
      <c r="AP40" s="36">
        <v>8493</v>
      </c>
      <c r="AQ40" s="36">
        <v>8493</v>
      </c>
      <c r="AR40" s="36"/>
      <c r="AS40" s="36"/>
      <c r="AT40" s="3"/>
      <c r="AU40" s="36"/>
      <c r="AV40" s="36"/>
      <c r="AW40" s="36"/>
      <c r="AX40" s="36"/>
      <c r="AY40" s="36"/>
      <c r="AZ40" s="64"/>
      <c r="BA40" s="3"/>
      <c r="BB40" s="3"/>
      <c r="BC40" s="3"/>
      <c r="BD40" s="3"/>
      <c r="BE40" s="3"/>
      <c r="BF40" s="3"/>
    </row>
    <row r="41" spans="1:58" ht="13.5" customHeight="1">
      <c r="A41" s="5" t="s">
        <v>45</v>
      </c>
      <c r="B41" s="5" t="s">
        <v>129</v>
      </c>
      <c r="C41" s="4">
        <f>AM41</f>
        <v>8907</v>
      </c>
      <c r="D41" s="4">
        <f>AN41</f>
        <v>8907</v>
      </c>
      <c r="F41" s="5" t="s">
        <v>45</v>
      </c>
      <c r="G41" s="5" t="s">
        <v>129</v>
      </c>
      <c r="H41" s="4"/>
      <c r="I41" s="4"/>
      <c r="J41" s="4"/>
      <c r="K41" s="4"/>
      <c r="L41" s="4"/>
      <c r="M41" s="4"/>
      <c r="N41" s="4"/>
      <c r="O41" s="4"/>
      <c r="P41" s="3"/>
      <c r="Q41" s="3"/>
      <c r="R41" s="36"/>
      <c r="S41" s="36"/>
      <c r="T41" s="36"/>
      <c r="U41" s="36"/>
      <c r="V41" s="36"/>
      <c r="W41" s="36"/>
      <c r="X41" s="36"/>
      <c r="Y41" s="36"/>
      <c r="Z41" s="36"/>
      <c r="AA41" s="36"/>
      <c r="AB41" s="36"/>
      <c r="AC41" s="36"/>
      <c r="AD41" s="36"/>
      <c r="AE41" s="36"/>
      <c r="AF41" s="36"/>
      <c r="AG41" s="36"/>
      <c r="AH41" s="36"/>
      <c r="AI41" s="36"/>
      <c r="AJ41" s="36"/>
      <c r="AK41" s="36"/>
      <c r="AL41" s="3"/>
      <c r="AM41" s="36">
        <v>8907</v>
      </c>
      <c r="AN41" s="36">
        <v>8907</v>
      </c>
      <c r="AO41" s="36">
        <v>8907</v>
      </c>
      <c r="AP41" s="36">
        <v>8907</v>
      </c>
      <c r="AQ41" s="36">
        <v>8907</v>
      </c>
      <c r="AR41" s="36">
        <v>8907</v>
      </c>
      <c r="AS41" s="36"/>
      <c r="AT41" s="3"/>
      <c r="AU41" s="36"/>
      <c r="AV41" s="36"/>
      <c r="AW41" s="36"/>
      <c r="AX41" s="36"/>
      <c r="AY41" s="36"/>
      <c r="AZ41" s="64"/>
      <c r="BA41" s="3"/>
      <c r="BB41" s="3"/>
      <c r="BC41" s="3"/>
      <c r="BD41" s="3"/>
      <c r="BE41" s="3"/>
      <c r="BF41" s="3"/>
    </row>
    <row r="42" spans="1:58" ht="13.5" customHeight="1">
      <c r="A42" s="5" t="s">
        <v>46</v>
      </c>
      <c r="B42" s="5" t="s">
        <v>130</v>
      </c>
      <c r="C42" s="4">
        <f>AN42</f>
        <v>9630</v>
      </c>
      <c r="D42" s="4">
        <f>AO42</f>
        <v>9531</v>
      </c>
      <c r="F42" s="5" t="s">
        <v>46</v>
      </c>
      <c r="G42" s="5" t="s">
        <v>130</v>
      </c>
      <c r="H42" s="4"/>
      <c r="I42" s="4"/>
      <c r="J42" s="4"/>
      <c r="K42" s="4"/>
      <c r="L42" s="4"/>
      <c r="M42" s="4"/>
      <c r="N42" s="4"/>
      <c r="O42" s="4"/>
      <c r="P42" s="3"/>
      <c r="Q42" s="3"/>
      <c r="R42" s="36"/>
      <c r="S42" s="36"/>
      <c r="T42" s="36"/>
      <c r="U42" s="36"/>
      <c r="V42" s="36"/>
      <c r="W42" s="36"/>
      <c r="X42" s="36"/>
      <c r="Y42" s="36"/>
      <c r="Z42" s="36"/>
      <c r="AA42" s="36"/>
      <c r="AB42" s="36"/>
      <c r="AC42" s="36"/>
      <c r="AD42" s="36"/>
      <c r="AE42" s="36"/>
      <c r="AF42" s="36"/>
      <c r="AG42" s="36"/>
      <c r="AH42" s="36"/>
      <c r="AI42" s="36"/>
      <c r="AJ42" s="36"/>
      <c r="AK42" s="36"/>
      <c r="AL42" s="3"/>
      <c r="AM42" s="3"/>
      <c r="AN42" s="36">
        <v>9630</v>
      </c>
      <c r="AO42" s="36">
        <v>9531</v>
      </c>
      <c r="AP42" s="36">
        <v>9531</v>
      </c>
      <c r="AQ42" s="36">
        <v>9531</v>
      </c>
      <c r="AR42" s="36">
        <v>9531</v>
      </c>
      <c r="AS42" s="36">
        <v>9531</v>
      </c>
      <c r="AT42" s="3"/>
      <c r="AU42" s="36"/>
      <c r="AV42" s="36"/>
      <c r="AW42" s="36"/>
      <c r="AX42" s="36"/>
      <c r="AY42" s="36"/>
      <c r="AZ42" s="64"/>
      <c r="BA42" s="3"/>
      <c r="BB42" s="3"/>
      <c r="BC42" s="3"/>
      <c r="BD42" s="3"/>
      <c r="BE42" s="3"/>
      <c r="BF42" s="3"/>
    </row>
    <row r="43" spans="1:58" ht="13.5">
      <c r="A43" s="5" t="s">
        <v>47</v>
      </c>
      <c r="B43" s="5" t="s">
        <v>131</v>
      </c>
      <c r="C43" s="4">
        <f>AO43</f>
        <v>10183</v>
      </c>
      <c r="D43" s="4">
        <f>AQ43</f>
        <v>10244</v>
      </c>
      <c r="F43" s="5" t="s">
        <v>47</v>
      </c>
      <c r="G43" s="5" t="s">
        <v>131</v>
      </c>
      <c r="H43" s="4"/>
      <c r="I43" s="4"/>
      <c r="J43" s="4"/>
      <c r="K43" s="4"/>
      <c r="L43" s="4"/>
      <c r="M43" s="4"/>
      <c r="N43" s="4"/>
      <c r="O43" s="4"/>
      <c r="P43" s="3"/>
      <c r="Q43" s="3"/>
      <c r="R43" s="36"/>
      <c r="S43" s="36"/>
      <c r="T43" s="36"/>
      <c r="U43" s="36"/>
      <c r="V43" s="36"/>
      <c r="W43" s="36"/>
      <c r="X43" s="36"/>
      <c r="Y43" s="36"/>
      <c r="Z43" s="36"/>
      <c r="AA43" s="36"/>
      <c r="AB43" s="36"/>
      <c r="AC43" s="36"/>
      <c r="AD43" s="36"/>
      <c r="AE43" s="36"/>
      <c r="AF43" s="36"/>
      <c r="AG43" s="36"/>
      <c r="AH43" s="36"/>
      <c r="AI43" s="36"/>
      <c r="AJ43" s="36"/>
      <c r="AK43" s="36"/>
      <c r="AL43" s="3"/>
      <c r="AM43" s="3"/>
      <c r="AN43" s="36"/>
      <c r="AO43" s="36">
        <v>10183</v>
      </c>
      <c r="AP43" s="36">
        <v>10183</v>
      </c>
      <c r="AQ43" s="36">
        <v>10244</v>
      </c>
      <c r="AR43" s="36">
        <v>10244</v>
      </c>
      <c r="AS43" s="36">
        <v>10244</v>
      </c>
      <c r="AT43" s="36">
        <v>10244</v>
      </c>
      <c r="AU43" s="36"/>
      <c r="AV43" s="36"/>
      <c r="AW43" s="36"/>
      <c r="AX43" s="36"/>
      <c r="AY43" s="36"/>
      <c r="AZ43" s="64"/>
      <c r="BA43" s="3"/>
      <c r="BB43" s="3"/>
      <c r="BC43" s="3"/>
      <c r="BD43" s="3"/>
      <c r="BE43" s="3"/>
      <c r="BF43" s="3"/>
    </row>
    <row r="44" spans="1:58" ht="13.5">
      <c r="A44" s="5" t="s">
        <v>48</v>
      </c>
      <c r="B44" s="5" t="s">
        <v>132</v>
      </c>
      <c r="C44" s="4">
        <f>AQ44</f>
        <v>11124</v>
      </c>
      <c r="D44" s="4">
        <f>AR44</f>
        <v>11124</v>
      </c>
      <c r="F44" s="5" t="s">
        <v>48</v>
      </c>
      <c r="G44" s="5" t="s">
        <v>132</v>
      </c>
      <c r="H44" s="4"/>
      <c r="I44" s="4"/>
      <c r="J44" s="4"/>
      <c r="K44" s="4"/>
      <c r="L44" s="4"/>
      <c r="M44" s="4"/>
      <c r="N44" s="4"/>
      <c r="O44" s="4"/>
      <c r="P44" s="3"/>
      <c r="Q44" s="3"/>
      <c r="R44" s="36"/>
      <c r="S44" s="36"/>
      <c r="T44" s="36"/>
      <c r="U44" s="36"/>
      <c r="V44" s="36"/>
      <c r="W44" s="36"/>
      <c r="X44" s="36"/>
      <c r="Y44" s="36"/>
      <c r="Z44" s="36"/>
      <c r="AA44" s="36"/>
      <c r="AB44" s="36"/>
      <c r="AC44" s="36"/>
      <c r="AD44" s="36"/>
      <c r="AE44" s="36"/>
      <c r="AF44" s="36"/>
      <c r="AG44" s="36"/>
      <c r="AH44" s="36"/>
      <c r="AI44" s="36"/>
      <c r="AJ44" s="36"/>
      <c r="AK44" s="36"/>
      <c r="AL44" s="3"/>
      <c r="AM44" s="3"/>
      <c r="AN44" s="36"/>
      <c r="AO44" s="36"/>
      <c r="AP44" s="36"/>
      <c r="AQ44" s="36">
        <v>11124</v>
      </c>
      <c r="AR44" s="36">
        <v>11124</v>
      </c>
      <c r="AS44" s="36">
        <v>11124</v>
      </c>
      <c r="AT44" s="36">
        <v>11124</v>
      </c>
      <c r="AU44" s="36">
        <v>11124</v>
      </c>
      <c r="AV44" s="36"/>
      <c r="AW44" s="36"/>
      <c r="AX44" s="36"/>
      <c r="AY44" s="36"/>
      <c r="AZ44" s="64"/>
      <c r="BA44" s="3"/>
      <c r="BB44" s="3"/>
      <c r="BC44" s="3"/>
      <c r="BD44" s="3"/>
      <c r="BE44" s="3"/>
      <c r="BF44" s="3"/>
    </row>
    <row r="45" spans="1:58" ht="13.5" customHeight="1">
      <c r="A45" s="5" t="s">
        <v>49</v>
      </c>
      <c r="B45" s="5" t="s">
        <v>133</v>
      </c>
      <c r="C45" s="4">
        <f>AR45</f>
        <v>11832</v>
      </c>
      <c r="D45" s="4">
        <f>AS45</f>
        <v>11832</v>
      </c>
      <c r="F45" s="5" t="s">
        <v>49</v>
      </c>
      <c r="G45" s="5" t="s">
        <v>133</v>
      </c>
      <c r="H45" s="4"/>
      <c r="I45" s="4"/>
      <c r="J45" s="4"/>
      <c r="K45" s="4"/>
      <c r="L45" s="4"/>
      <c r="M45" s="4"/>
      <c r="N45" s="4"/>
      <c r="O45" s="4"/>
      <c r="P45" s="3"/>
      <c r="Q45" s="3"/>
      <c r="R45" s="36"/>
      <c r="S45" s="36"/>
      <c r="T45" s="36"/>
      <c r="U45" s="36"/>
      <c r="V45" s="36"/>
      <c r="W45" s="36"/>
      <c r="X45" s="36"/>
      <c r="Y45" s="36"/>
      <c r="Z45" s="36"/>
      <c r="AA45" s="36"/>
      <c r="AB45" s="36"/>
      <c r="AC45" s="36"/>
      <c r="AD45" s="36"/>
      <c r="AE45" s="36"/>
      <c r="AF45" s="36"/>
      <c r="AG45" s="36"/>
      <c r="AH45" s="36"/>
      <c r="AI45" s="36"/>
      <c r="AJ45" s="36"/>
      <c r="AK45" s="36"/>
      <c r="AL45" s="3"/>
      <c r="AM45" s="3"/>
      <c r="AN45" s="36"/>
      <c r="AO45" s="36"/>
      <c r="AP45" s="36"/>
      <c r="AQ45" s="3"/>
      <c r="AR45" s="36">
        <v>11832</v>
      </c>
      <c r="AS45" s="36">
        <v>11832</v>
      </c>
      <c r="AT45" s="36">
        <v>11832</v>
      </c>
      <c r="AU45" s="36">
        <v>11832</v>
      </c>
      <c r="AV45" s="36">
        <v>11832</v>
      </c>
      <c r="AW45" s="36"/>
      <c r="AX45" s="36"/>
      <c r="AY45" s="36"/>
      <c r="AZ45" s="64"/>
      <c r="BA45" s="3"/>
      <c r="BB45" s="3"/>
      <c r="BC45" s="3"/>
      <c r="BD45" s="3"/>
      <c r="BE45" s="3"/>
      <c r="BF45" s="3"/>
    </row>
    <row r="46" spans="1:58" ht="13.5">
      <c r="A46" s="5" t="s">
        <v>50</v>
      </c>
      <c r="B46" s="5" t="s">
        <v>134</v>
      </c>
      <c r="C46" s="4">
        <f>AS46</f>
        <v>12298</v>
      </c>
      <c r="D46" s="4">
        <f>AT46</f>
        <v>12298</v>
      </c>
      <c r="F46" s="5" t="s">
        <v>50</v>
      </c>
      <c r="G46" s="5" t="s">
        <v>134</v>
      </c>
      <c r="H46" s="4"/>
      <c r="I46" s="4"/>
      <c r="J46" s="4"/>
      <c r="K46" s="4"/>
      <c r="L46" s="4"/>
      <c r="M46" s="4"/>
      <c r="N46" s="4"/>
      <c r="O46" s="4"/>
      <c r="P46" s="3"/>
      <c r="Q46" s="3"/>
      <c r="R46" s="36"/>
      <c r="S46" s="36"/>
      <c r="T46" s="36"/>
      <c r="U46" s="36"/>
      <c r="V46" s="36"/>
      <c r="W46" s="36"/>
      <c r="X46" s="36"/>
      <c r="Y46" s="36"/>
      <c r="Z46" s="36"/>
      <c r="AA46" s="36"/>
      <c r="AB46" s="36"/>
      <c r="AC46" s="36"/>
      <c r="AD46" s="36"/>
      <c r="AE46" s="36"/>
      <c r="AF46" s="36"/>
      <c r="AG46" s="36"/>
      <c r="AH46" s="36"/>
      <c r="AI46" s="36"/>
      <c r="AJ46" s="36"/>
      <c r="AK46" s="36"/>
      <c r="AL46" s="3"/>
      <c r="AM46" s="3"/>
      <c r="AN46" s="36"/>
      <c r="AO46" s="36"/>
      <c r="AP46" s="36"/>
      <c r="AQ46" s="3"/>
      <c r="AR46" s="36"/>
      <c r="AS46" s="36">
        <v>12298</v>
      </c>
      <c r="AT46" s="36">
        <v>12298</v>
      </c>
      <c r="AU46" s="36">
        <v>12298</v>
      </c>
      <c r="AV46" s="36">
        <v>12298</v>
      </c>
      <c r="AW46" s="36">
        <v>12298</v>
      </c>
      <c r="AX46" s="36">
        <v>12298</v>
      </c>
      <c r="AY46" s="36"/>
      <c r="AZ46" s="64"/>
      <c r="BA46" s="3"/>
      <c r="BB46" s="3"/>
      <c r="BC46" s="3"/>
      <c r="BD46" s="3"/>
      <c r="BE46" s="3"/>
      <c r="BF46" s="3"/>
    </row>
    <row r="47" spans="1:58" ht="13.5">
      <c r="A47" s="5" t="s">
        <v>51</v>
      </c>
      <c r="B47" s="5" t="s">
        <v>135</v>
      </c>
      <c r="C47" s="4">
        <f>AT47</f>
        <v>12841</v>
      </c>
      <c r="D47" s="4">
        <f>AU47</f>
        <v>12841</v>
      </c>
      <c r="F47" s="5" t="s">
        <v>51</v>
      </c>
      <c r="G47" s="5" t="s">
        <v>135</v>
      </c>
      <c r="H47" s="4"/>
      <c r="I47" s="4"/>
      <c r="J47" s="4"/>
      <c r="K47" s="4"/>
      <c r="L47" s="4"/>
      <c r="M47" s="4"/>
      <c r="N47" s="4"/>
      <c r="O47" s="4"/>
      <c r="P47" s="3"/>
      <c r="Q47" s="3"/>
      <c r="R47" s="36"/>
      <c r="S47" s="36"/>
      <c r="T47" s="36"/>
      <c r="U47" s="36"/>
      <c r="V47" s="36"/>
      <c r="W47" s="36"/>
      <c r="X47" s="36"/>
      <c r="Y47" s="36"/>
      <c r="Z47" s="36"/>
      <c r="AA47" s="36"/>
      <c r="AB47" s="36"/>
      <c r="AC47" s="36"/>
      <c r="AD47" s="36"/>
      <c r="AE47" s="36"/>
      <c r="AF47" s="36"/>
      <c r="AG47" s="36"/>
      <c r="AH47" s="36"/>
      <c r="AI47" s="36"/>
      <c r="AJ47" s="36"/>
      <c r="AK47" s="36"/>
      <c r="AL47" s="3"/>
      <c r="AM47" s="3"/>
      <c r="AN47" s="36"/>
      <c r="AO47" s="36"/>
      <c r="AP47" s="36"/>
      <c r="AQ47" s="3"/>
      <c r="AR47" s="36"/>
      <c r="AS47" s="36"/>
      <c r="AT47" s="36">
        <v>12841</v>
      </c>
      <c r="AU47" s="36">
        <v>12841</v>
      </c>
      <c r="AV47" s="36">
        <v>12841</v>
      </c>
      <c r="AW47" s="36">
        <v>12841</v>
      </c>
      <c r="AX47" s="36">
        <v>12841</v>
      </c>
      <c r="AY47" s="36">
        <v>12841</v>
      </c>
      <c r="AZ47" s="64"/>
      <c r="BA47" s="3"/>
      <c r="BB47" s="3"/>
      <c r="BC47" s="3"/>
      <c r="BD47" s="3"/>
      <c r="BE47" s="3"/>
      <c r="BF47" s="3"/>
    </row>
    <row r="48" spans="1:58" ht="13.5">
      <c r="A48" s="5" t="s">
        <v>52</v>
      </c>
      <c r="B48" s="5" t="s">
        <v>136</v>
      </c>
      <c r="C48" s="4">
        <f>AU48</f>
        <v>13170</v>
      </c>
      <c r="D48" s="4">
        <f>AV48</f>
        <v>13170</v>
      </c>
      <c r="F48" s="5" t="s">
        <v>52</v>
      </c>
      <c r="G48" s="5" t="s">
        <v>136</v>
      </c>
      <c r="H48" s="4"/>
      <c r="I48" s="4"/>
      <c r="J48" s="4"/>
      <c r="K48" s="4"/>
      <c r="L48" s="4"/>
      <c r="M48" s="4"/>
      <c r="N48" s="4"/>
      <c r="O48" s="4"/>
      <c r="P48" s="3"/>
      <c r="Q48" s="3"/>
      <c r="R48" s="36"/>
      <c r="S48" s="36"/>
      <c r="T48" s="36"/>
      <c r="U48" s="36"/>
      <c r="V48" s="36"/>
      <c r="W48" s="36"/>
      <c r="X48" s="36"/>
      <c r="Y48" s="36"/>
      <c r="Z48" s="36"/>
      <c r="AA48" s="36"/>
      <c r="AB48" s="36"/>
      <c r="AC48" s="36"/>
      <c r="AD48" s="36"/>
      <c r="AE48" s="36"/>
      <c r="AF48" s="36"/>
      <c r="AG48" s="36"/>
      <c r="AH48" s="36"/>
      <c r="AI48" s="36"/>
      <c r="AJ48" s="36"/>
      <c r="AK48" s="36"/>
      <c r="AL48" s="3"/>
      <c r="AM48" s="3"/>
      <c r="AN48" s="36"/>
      <c r="AO48" s="36"/>
      <c r="AP48" s="36"/>
      <c r="AQ48" s="3"/>
      <c r="AR48" s="36"/>
      <c r="AS48" s="36"/>
      <c r="AT48" s="3"/>
      <c r="AU48" s="36">
        <v>13170</v>
      </c>
      <c r="AV48" s="36">
        <v>13170</v>
      </c>
      <c r="AW48" s="36">
        <v>13170</v>
      </c>
      <c r="AX48" s="36">
        <v>13170</v>
      </c>
      <c r="AY48" s="36">
        <v>13170</v>
      </c>
      <c r="AZ48" s="64"/>
      <c r="BA48" s="3"/>
      <c r="BB48" s="3"/>
      <c r="BC48" s="3"/>
      <c r="BD48" s="3"/>
      <c r="BE48" s="3"/>
      <c r="BF48" s="3"/>
    </row>
    <row r="49" spans="1:58" ht="13.5">
      <c r="A49" s="5" t="s">
        <v>53</v>
      </c>
      <c r="B49" s="5" t="s">
        <v>137</v>
      </c>
      <c r="C49" s="4">
        <f>AV49</f>
        <v>13312</v>
      </c>
      <c r="D49" s="4">
        <f>AW49</f>
        <v>13312</v>
      </c>
      <c r="F49" s="5" t="s">
        <v>53</v>
      </c>
      <c r="G49" s="5" t="s">
        <v>137</v>
      </c>
      <c r="H49" s="4"/>
      <c r="I49" s="4"/>
      <c r="J49" s="4"/>
      <c r="K49" s="4"/>
      <c r="L49" s="4"/>
      <c r="M49" s="4"/>
      <c r="N49" s="4"/>
      <c r="O49" s="4"/>
      <c r="P49" s="3"/>
      <c r="Q49" s="3"/>
      <c r="R49" s="36"/>
      <c r="S49" s="36"/>
      <c r="T49" s="36"/>
      <c r="U49" s="36"/>
      <c r="V49" s="36"/>
      <c r="W49" s="36"/>
      <c r="X49" s="36"/>
      <c r="Y49" s="36"/>
      <c r="Z49" s="36"/>
      <c r="AA49" s="36"/>
      <c r="AB49" s="36"/>
      <c r="AC49" s="36"/>
      <c r="AD49" s="36"/>
      <c r="AE49" s="36"/>
      <c r="AF49" s="36"/>
      <c r="AG49" s="36"/>
      <c r="AH49" s="36"/>
      <c r="AI49" s="36"/>
      <c r="AJ49" s="36"/>
      <c r="AK49" s="36"/>
      <c r="AL49" s="3"/>
      <c r="AM49" s="3"/>
      <c r="AN49" s="36"/>
      <c r="AO49" s="36"/>
      <c r="AP49" s="36"/>
      <c r="AQ49" s="3"/>
      <c r="AR49" s="36"/>
      <c r="AS49" s="36"/>
      <c r="AT49" s="3"/>
      <c r="AU49" s="36"/>
      <c r="AV49" s="36">
        <v>13312</v>
      </c>
      <c r="AW49" s="36">
        <v>13312</v>
      </c>
      <c r="AX49" s="36">
        <v>13312</v>
      </c>
      <c r="AY49" s="36">
        <v>13312</v>
      </c>
      <c r="AZ49" s="64">
        <v>13312</v>
      </c>
      <c r="BA49" s="4"/>
      <c r="BB49" s="4"/>
      <c r="BC49" s="4"/>
      <c r="BD49" s="4"/>
      <c r="BE49" s="3"/>
      <c r="BF49" s="3"/>
    </row>
    <row r="50" spans="1:58" ht="13.5">
      <c r="A50" s="5" t="s">
        <v>54</v>
      </c>
      <c r="B50" s="5" t="s">
        <v>138</v>
      </c>
      <c r="C50" s="4">
        <f>AW50</f>
        <v>13477</v>
      </c>
      <c r="D50" s="4">
        <f>AX50</f>
        <v>13477</v>
      </c>
      <c r="F50" s="5" t="s">
        <v>54</v>
      </c>
      <c r="G50" s="5" t="s">
        <v>138</v>
      </c>
      <c r="H50" s="4"/>
      <c r="I50" s="4"/>
      <c r="J50" s="4"/>
      <c r="K50" s="4"/>
      <c r="L50" s="4"/>
      <c r="M50" s="4"/>
      <c r="N50" s="4"/>
      <c r="O50" s="4"/>
      <c r="P50" s="3"/>
      <c r="Q50" s="3"/>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
      <c r="AR50" s="36"/>
      <c r="AS50" s="36"/>
      <c r="AT50" s="3"/>
      <c r="AU50" s="36"/>
      <c r="AV50" s="36"/>
      <c r="AW50" s="36">
        <v>13477</v>
      </c>
      <c r="AX50" s="36">
        <v>13477</v>
      </c>
      <c r="AY50" s="36">
        <v>13477</v>
      </c>
      <c r="AZ50" s="64">
        <v>13477</v>
      </c>
      <c r="BA50" s="4">
        <v>13477</v>
      </c>
      <c r="BB50" s="4"/>
      <c r="BC50" s="4"/>
      <c r="BD50" s="4"/>
      <c r="BE50" s="3"/>
      <c r="BF50" s="3"/>
    </row>
    <row r="51" spans="1:58" ht="13.5">
      <c r="A51" s="5" t="s">
        <v>55</v>
      </c>
      <c r="B51" s="5" t="s">
        <v>139</v>
      </c>
      <c r="C51" s="4">
        <f>AX51</f>
        <v>13628</v>
      </c>
      <c r="D51" s="4">
        <f>AY51</f>
        <v>13628</v>
      </c>
      <c r="F51" s="5" t="s">
        <v>55</v>
      </c>
      <c r="G51" s="5" t="s">
        <v>139</v>
      </c>
      <c r="H51" s="4"/>
      <c r="I51" s="4"/>
      <c r="J51" s="4"/>
      <c r="K51" s="4"/>
      <c r="L51" s="4"/>
      <c r="M51" s="4"/>
      <c r="N51" s="4"/>
      <c r="O51" s="4"/>
      <c r="P51" s="3"/>
      <c r="Q51" s="3"/>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
      <c r="AR51" s="36"/>
      <c r="AS51" s="36"/>
      <c r="AT51" s="3"/>
      <c r="AU51" s="36"/>
      <c r="AV51" s="36"/>
      <c r="AW51" s="36"/>
      <c r="AX51" s="36">
        <v>13628</v>
      </c>
      <c r="AY51" s="36">
        <v>13628</v>
      </c>
      <c r="AZ51" s="64">
        <v>13628</v>
      </c>
      <c r="BA51" s="4">
        <v>13628</v>
      </c>
      <c r="BB51" s="4">
        <v>13628</v>
      </c>
      <c r="BC51" s="4"/>
      <c r="BD51" s="4"/>
      <c r="BE51" s="3"/>
      <c r="BF51" s="3"/>
    </row>
    <row r="52" spans="1:58" ht="13.5">
      <c r="A52" s="5" t="s">
        <v>56</v>
      </c>
      <c r="B52" s="5" t="s">
        <v>140</v>
      </c>
      <c r="C52" s="4">
        <f>AY52</f>
        <v>13777</v>
      </c>
      <c r="D52" s="4">
        <f>AZ52</f>
        <v>13777</v>
      </c>
      <c r="F52" s="5" t="s">
        <v>56</v>
      </c>
      <c r="G52" s="5" t="s">
        <v>140</v>
      </c>
      <c r="H52" s="4"/>
      <c r="I52" s="4"/>
      <c r="J52" s="4"/>
      <c r="K52" s="4"/>
      <c r="L52" s="4"/>
      <c r="M52" s="4"/>
      <c r="N52" s="4"/>
      <c r="O52" s="4"/>
      <c r="P52" s="3"/>
      <c r="Q52" s="3"/>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
      <c r="AR52" s="36"/>
      <c r="AS52" s="36"/>
      <c r="AT52" s="3"/>
      <c r="AU52" s="36"/>
      <c r="AV52" s="36"/>
      <c r="AW52" s="36"/>
      <c r="AX52" s="36"/>
      <c r="AY52" s="36">
        <v>13777</v>
      </c>
      <c r="AZ52" s="64">
        <v>13777</v>
      </c>
      <c r="BA52" s="4">
        <v>13777</v>
      </c>
      <c r="BB52" s="4">
        <v>13777</v>
      </c>
      <c r="BC52" s="4">
        <v>13777</v>
      </c>
      <c r="BD52" s="4"/>
      <c r="BE52" s="3"/>
      <c r="BF52" s="3"/>
    </row>
    <row r="53" spans="1:58" ht="13.5">
      <c r="A53" s="5" t="s">
        <v>141</v>
      </c>
      <c r="B53" s="5" t="s">
        <v>142</v>
      </c>
      <c r="C53" s="4">
        <f>AZ53</f>
        <v>13334</v>
      </c>
      <c r="D53" s="4">
        <f>BA53</f>
        <v>13334</v>
      </c>
      <c r="F53" s="5" t="s">
        <v>141</v>
      </c>
      <c r="G53" s="5" t="s">
        <v>142</v>
      </c>
      <c r="H53" s="4"/>
      <c r="I53" s="4"/>
      <c r="J53" s="4"/>
      <c r="K53" s="4"/>
      <c r="L53" s="4"/>
      <c r="M53" s="4"/>
      <c r="N53" s="4"/>
      <c r="O53" s="4"/>
      <c r="P53" s="3"/>
      <c r="Q53" s="3"/>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
      <c r="AR53" s="36"/>
      <c r="AS53" s="36"/>
      <c r="AT53" s="3"/>
      <c r="AU53" s="36"/>
      <c r="AV53" s="36"/>
      <c r="AW53" s="36"/>
      <c r="AX53" s="36"/>
      <c r="AY53" s="36"/>
      <c r="AZ53" s="64">
        <v>13334</v>
      </c>
      <c r="BA53" s="4">
        <v>13334</v>
      </c>
      <c r="BB53" s="4">
        <v>13334</v>
      </c>
      <c r="BC53" s="4">
        <v>13334</v>
      </c>
      <c r="BD53" s="4">
        <v>13334</v>
      </c>
      <c r="BE53" s="4">
        <v>13334</v>
      </c>
      <c r="BF53" s="4"/>
    </row>
    <row r="54" spans="1:58" ht="14.25" customHeight="1">
      <c r="A54" s="5" t="s">
        <v>143</v>
      </c>
      <c r="B54" s="5" t="s">
        <v>144</v>
      </c>
      <c r="C54" s="4">
        <f>BA54</f>
        <v>13352</v>
      </c>
      <c r="D54" s="4">
        <f>BB54</f>
        <v>13352</v>
      </c>
      <c r="F54" s="5" t="s">
        <v>143</v>
      </c>
      <c r="G54" s="5" t="s">
        <v>144</v>
      </c>
      <c r="H54" s="4"/>
      <c r="I54" s="4"/>
      <c r="J54" s="4"/>
      <c r="K54" s="4"/>
      <c r="L54" s="4"/>
      <c r="M54" s="4"/>
      <c r="N54" s="4"/>
      <c r="O54" s="4"/>
      <c r="P54" s="3"/>
      <c r="Q54" s="3"/>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
      <c r="AR54" s="36"/>
      <c r="AS54" s="36"/>
      <c r="AT54" s="3"/>
      <c r="AU54" s="36"/>
      <c r="AV54" s="36"/>
      <c r="AW54" s="36"/>
      <c r="AX54" s="36"/>
      <c r="AY54" s="36"/>
      <c r="AZ54" s="64"/>
      <c r="BA54" s="13">
        <v>13352</v>
      </c>
      <c r="BB54" s="4">
        <v>13352</v>
      </c>
      <c r="BC54" s="4">
        <v>13352</v>
      </c>
      <c r="BD54" s="4">
        <v>13352</v>
      </c>
      <c r="BE54" s="73">
        <v>13352</v>
      </c>
      <c r="BF54" s="73">
        <v>13352</v>
      </c>
    </row>
    <row r="55" spans="1:58" s="39" customFormat="1" ht="13.5">
      <c r="A55" s="5" t="s">
        <v>234</v>
      </c>
      <c r="B55" s="5" t="s">
        <v>235</v>
      </c>
      <c r="C55" s="4">
        <f>BB55</f>
        <v>13135</v>
      </c>
      <c r="D55" s="4">
        <f>BC55</f>
        <v>13135</v>
      </c>
      <c r="F55" s="5" t="s">
        <v>234</v>
      </c>
      <c r="G55" s="5" t="s">
        <v>235</v>
      </c>
      <c r="H55" s="66"/>
      <c r="I55" s="66"/>
      <c r="J55" s="66"/>
      <c r="K55" s="66"/>
      <c r="L55" s="66"/>
      <c r="M55" s="66"/>
      <c r="N55" s="66"/>
      <c r="O55" s="66"/>
      <c r="P55" s="65"/>
      <c r="Q55" s="65"/>
      <c r="R55" s="65"/>
      <c r="S55" s="65"/>
      <c r="T55" s="65"/>
      <c r="U55" s="65"/>
      <c r="V55" s="65"/>
      <c r="W55" s="65"/>
      <c r="X55" s="65"/>
      <c r="Y55" s="65"/>
      <c r="Z55" s="65"/>
      <c r="AA55" s="65"/>
      <c r="AB55" s="65"/>
      <c r="AC55" s="65"/>
      <c r="AD55" s="65"/>
      <c r="AE55" s="65" t="s">
        <v>169</v>
      </c>
      <c r="AF55" s="65" t="s">
        <v>168</v>
      </c>
      <c r="AG55" s="65"/>
      <c r="AH55" s="65"/>
      <c r="AI55" s="65"/>
      <c r="AJ55" s="65"/>
      <c r="AK55" s="65"/>
      <c r="AL55" s="65"/>
      <c r="AM55" s="65"/>
      <c r="AN55" s="65"/>
      <c r="AO55" s="65" t="s">
        <v>170</v>
      </c>
      <c r="AP55" s="65" t="s">
        <v>171</v>
      </c>
      <c r="AQ55" s="65"/>
      <c r="AR55" s="65"/>
      <c r="AS55" s="65"/>
      <c r="AT55" s="65"/>
      <c r="AU55" s="65"/>
      <c r="AV55" s="65"/>
      <c r="AW55" s="65"/>
      <c r="AX55" s="65"/>
      <c r="AY55" s="65" t="s">
        <v>167</v>
      </c>
      <c r="AZ55" s="65" t="s">
        <v>166</v>
      </c>
      <c r="BA55" s="4"/>
      <c r="BB55" s="4">
        <v>13135</v>
      </c>
      <c r="BC55" s="4">
        <v>13135</v>
      </c>
      <c r="BD55" s="4">
        <v>13135</v>
      </c>
      <c r="BE55" s="74">
        <v>13135</v>
      </c>
      <c r="BF55" s="74">
        <v>13135</v>
      </c>
    </row>
    <row r="56" spans="1:58" ht="13.5">
      <c r="A56" s="5" t="s">
        <v>237</v>
      </c>
      <c r="B56" s="5" t="s">
        <v>238</v>
      </c>
      <c r="C56" s="4">
        <f>BC56</f>
        <v>13007</v>
      </c>
      <c r="D56" s="4">
        <f>BD56</f>
        <v>13007</v>
      </c>
      <c r="F56" s="5" t="s">
        <v>237</v>
      </c>
      <c r="G56" s="5" t="s">
        <v>238</v>
      </c>
      <c r="H56" s="4"/>
      <c r="I56" s="4"/>
      <c r="J56" s="4"/>
      <c r="K56" s="4"/>
      <c r="L56" s="4"/>
      <c r="M56" s="4"/>
      <c r="N56" s="4"/>
      <c r="O56" s="4"/>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4"/>
      <c r="BB56" s="4"/>
      <c r="BC56" s="4">
        <v>13007</v>
      </c>
      <c r="BD56" s="4">
        <v>13007</v>
      </c>
      <c r="BE56" s="73">
        <v>13007</v>
      </c>
      <c r="BF56" s="73">
        <v>13007</v>
      </c>
    </row>
    <row r="57" spans="1:58" ht="13.5">
      <c r="A57" s="5" t="s">
        <v>268</v>
      </c>
      <c r="B57" s="5" t="s">
        <v>270</v>
      </c>
      <c r="C57" s="4">
        <f>BD57</f>
        <v>13372</v>
      </c>
      <c r="D57" s="4">
        <f>BF57</f>
        <v>13372</v>
      </c>
      <c r="F57" s="5" t="s">
        <v>268</v>
      </c>
      <c r="G57" s="5" t="s">
        <v>270</v>
      </c>
      <c r="H57" s="4"/>
      <c r="I57" s="4"/>
      <c r="J57" s="4"/>
      <c r="K57" s="4"/>
      <c r="L57" s="4"/>
      <c r="M57" s="4"/>
      <c r="N57" s="4"/>
      <c r="O57" s="4"/>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4"/>
      <c r="BB57" s="4"/>
      <c r="BC57" s="4"/>
      <c r="BD57" s="13">
        <v>13372</v>
      </c>
      <c r="BE57" s="75">
        <v>13372</v>
      </c>
      <c r="BF57" s="75">
        <v>13372</v>
      </c>
    </row>
    <row r="58" spans="1:58" ht="13.5">
      <c r="A58" s="5" t="s">
        <v>272</v>
      </c>
      <c r="B58" s="5" t="s">
        <v>273</v>
      </c>
      <c r="C58" s="4">
        <f>BF58</f>
        <v>12857</v>
      </c>
      <c r="D58" s="4">
        <f>BF58</f>
        <v>12857</v>
      </c>
      <c r="F58" s="5" t="s">
        <v>272</v>
      </c>
      <c r="G58" s="5" t="s">
        <v>273</v>
      </c>
      <c r="H58" s="4"/>
      <c r="I58" s="4"/>
      <c r="J58" s="4"/>
      <c r="K58" s="4"/>
      <c r="L58" s="4"/>
      <c r="M58" s="4"/>
      <c r="N58" s="4"/>
      <c r="O58" s="4"/>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71"/>
      <c r="BE58" s="75">
        <v>12857</v>
      </c>
      <c r="BF58" s="75">
        <v>12857</v>
      </c>
    </row>
    <row r="59" spans="1:58" ht="13.5">
      <c r="A59" s="5" t="s">
        <v>281</v>
      </c>
      <c r="B59" s="5" t="s">
        <v>282</v>
      </c>
      <c r="C59" s="4">
        <f>BF59</f>
        <v>12930</v>
      </c>
      <c r="D59" s="4">
        <f>BG59</f>
        <v>0</v>
      </c>
      <c r="F59" s="5" t="s">
        <v>281</v>
      </c>
      <c r="G59" s="5" t="s">
        <v>282</v>
      </c>
      <c r="H59" s="4"/>
      <c r="I59" s="4"/>
      <c r="J59" s="4"/>
      <c r="K59" s="4"/>
      <c r="L59" s="4"/>
      <c r="M59" s="4"/>
      <c r="N59" s="4"/>
      <c r="O59" s="4"/>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71"/>
      <c r="BE59" s="75"/>
      <c r="BF59" s="75">
        <v>12930</v>
      </c>
    </row>
    <row r="61" spans="57:58" ht="13.5">
      <c r="BE61" s="72"/>
      <c r="BF61" s="72"/>
    </row>
    <row r="62" spans="57:58" ht="13.5">
      <c r="BE62" s="72"/>
      <c r="BF62" s="72"/>
    </row>
    <row r="63" spans="57:58" ht="13.5">
      <c r="BE63" s="72"/>
      <c r="BF63" s="72"/>
    </row>
  </sheetData>
  <sheetProtection/>
  <mergeCells count="1">
    <mergeCell ref="W25:W26"/>
  </mergeCells>
  <printOptions/>
  <pageMargins left="0.67" right="0.5" top="0.49" bottom="1" header="0.512" footer="0.512"/>
  <pageSetup horizontalDpi="600" verticalDpi="600" orientation="landscape" paperSize="8" scale="48" r:id="rId2"/>
  <drawing r:id="rId1"/>
</worksheet>
</file>

<file path=xl/worksheets/sheet4.xml><?xml version="1.0" encoding="utf-8"?>
<worksheet xmlns="http://schemas.openxmlformats.org/spreadsheetml/2006/main" xmlns:r="http://schemas.openxmlformats.org/officeDocument/2006/relationships">
  <dimension ref="A1:BE58"/>
  <sheetViews>
    <sheetView zoomScale="85" zoomScaleNormal="85" zoomScaleSheetLayoutView="70" zoomScalePageLayoutView="0" workbookViewId="0" topLeftCell="A1">
      <pane xSplit="7" ySplit="4" topLeftCell="AU23" activePane="bottomRight" state="frozen"/>
      <selection pane="topLeft" activeCell="A1" sqref="A1"/>
      <selection pane="topRight" activeCell="D1" sqref="D1"/>
      <selection pane="bottomLeft" activeCell="A5" sqref="A5"/>
      <selection pane="bottomRight" activeCell="BA58" sqref="BA58"/>
    </sheetView>
  </sheetViews>
  <sheetFormatPr defaultColWidth="9.00390625" defaultRowHeight="13.5"/>
  <cols>
    <col min="4" max="4" width="8.25390625" style="1" customWidth="1"/>
    <col min="5" max="5" width="5.125" style="0" customWidth="1"/>
    <col min="6" max="7" width="7.25390625" style="0" customWidth="1"/>
    <col min="8" max="15" width="7.25390625" style="2" customWidth="1"/>
    <col min="16" max="20" width="7.25390625" style="0" customWidth="1"/>
    <col min="21" max="22" width="9.25390625" style="0" bestFit="1" customWidth="1"/>
    <col min="23" max="52" width="6.625" style="0" customWidth="1"/>
    <col min="53" max="54" width="6.50390625" style="0" customWidth="1"/>
    <col min="55" max="57" width="6.625" style="0" customWidth="1"/>
  </cols>
  <sheetData>
    <row r="1" spans="3:10" ht="13.5">
      <c r="C1" s="14" t="s">
        <v>176</v>
      </c>
      <c r="D1" s="14" t="s">
        <v>176</v>
      </c>
      <c r="F1" t="s">
        <v>162</v>
      </c>
      <c r="J1" s="14"/>
    </row>
    <row r="2" spans="1:57" ht="72">
      <c r="A2" s="8"/>
      <c r="B2" s="8"/>
      <c r="C2" s="51" t="s">
        <v>177</v>
      </c>
      <c r="D2" s="51" t="s">
        <v>178</v>
      </c>
      <c r="F2" s="8"/>
      <c r="G2" s="8" t="s">
        <v>147</v>
      </c>
      <c r="H2" s="15" t="s">
        <v>28</v>
      </c>
      <c r="I2" s="15" t="s">
        <v>29</v>
      </c>
      <c r="J2" s="15" t="s">
        <v>30</v>
      </c>
      <c r="K2" s="15" t="s">
        <v>31</v>
      </c>
      <c r="L2" s="15" t="s">
        <v>32</v>
      </c>
      <c r="M2" s="15" t="s">
        <v>33</v>
      </c>
      <c r="N2" s="15" t="s">
        <v>34</v>
      </c>
      <c r="O2" s="15" t="s">
        <v>35</v>
      </c>
      <c r="P2" s="15" t="s">
        <v>57</v>
      </c>
      <c r="Q2" s="15" t="s">
        <v>58</v>
      </c>
      <c r="R2" s="15" t="s">
        <v>59</v>
      </c>
      <c r="S2" s="15" t="s">
        <v>60</v>
      </c>
      <c r="T2" s="15" t="s">
        <v>61</v>
      </c>
      <c r="U2" s="15" t="s">
        <v>62</v>
      </c>
      <c r="V2" s="15" t="s">
        <v>63</v>
      </c>
      <c r="W2" s="15" t="s">
        <v>64</v>
      </c>
      <c r="X2" s="15" t="s">
        <v>65</v>
      </c>
      <c r="Y2" s="15" t="s">
        <v>66</v>
      </c>
      <c r="Z2" s="15" t="s">
        <v>67</v>
      </c>
      <c r="AA2" s="15" t="s">
        <v>68</v>
      </c>
      <c r="AB2" s="15" t="s">
        <v>69</v>
      </c>
      <c r="AC2" s="15" t="s">
        <v>70</v>
      </c>
      <c r="AD2" s="15" t="s">
        <v>71</v>
      </c>
      <c r="AE2" s="15" t="s">
        <v>72</v>
      </c>
      <c r="AF2" s="15" t="s">
        <v>73</v>
      </c>
      <c r="AG2" s="15" t="s">
        <v>74</v>
      </c>
      <c r="AH2" s="15" t="s">
        <v>75</v>
      </c>
      <c r="AI2" s="15" t="s">
        <v>76</v>
      </c>
      <c r="AJ2" s="15" t="s">
        <v>77</v>
      </c>
      <c r="AK2" s="15" t="s">
        <v>78</v>
      </c>
      <c r="AL2" s="15" t="s">
        <v>79</v>
      </c>
      <c r="AM2" s="15" t="s">
        <v>80</v>
      </c>
      <c r="AN2" s="15" t="s">
        <v>81</v>
      </c>
      <c r="AO2" s="15" t="s">
        <v>82</v>
      </c>
      <c r="AP2" s="15" t="s">
        <v>83</v>
      </c>
      <c r="AQ2" s="15" t="s">
        <v>84</v>
      </c>
      <c r="AR2" s="15" t="s">
        <v>85</v>
      </c>
      <c r="AS2" s="15" t="s">
        <v>86</v>
      </c>
      <c r="AT2" s="15" t="s">
        <v>87</v>
      </c>
      <c r="AU2" s="15" t="s">
        <v>88</v>
      </c>
      <c r="AV2" s="15" t="s">
        <v>89</v>
      </c>
      <c r="AW2" s="15" t="s">
        <v>90</v>
      </c>
      <c r="AX2" s="15" t="s">
        <v>91</v>
      </c>
      <c r="AY2" s="15" t="s">
        <v>92</v>
      </c>
      <c r="AZ2" s="15" t="s">
        <v>156</v>
      </c>
      <c r="BA2" s="15" t="s">
        <v>240</v>
      </c>
      <c r="BB2" s="15" t="s">
        <v>241</v>
      </c>
      <c r="BC2" s="15" t="s">
        <v>242</v>
      </c>
      <c r="BD2" s="15" t="s">
        <v>271</v>
      </c>
      <c r="BE2" s="15" t="s">
        <v>278</v>
      </c>
    </row>
    <row r="3" spans="1:57" ht="13.5">
      <c r="A3" s="52"/>
      <c r="B3" s="52"/>
      <c r="C3" s="37"/>
      <c r="D3" s="37"/>
      <c r="F3" s="8"/>
      <c r="G3" s="8"/>
      <c r="H3" s="16">
        <v>1966</v>
      </c>
      <c r="I3" s="16">
        <v>1967</v>
      </c>
      <c r="J3" s="16">
        <v>1969</v>
      </c>
      <c r="K3" s="16">
        <v>1970</v>
      </c>
      <c r="L3" s="16">
        <v>1971</v>
      </c>
      <c r="M3" s="16">
        <v>1972</v>
      </c>
      <c r="N3" s="16">
        <v>1973</v>
      </c>
      <c r="O3" s="16">
        <v>1974</v>
      </c>
      <c r="P3" s="16">
        <v>1975</v>
      </c>
      <c r="Q3" s="16">
        <v>1976</v>
      </c>
      <c r="R3" s="16">
        <v>1977</v>
      </c>
      <c r="S3" s="16">
        <v>1978</v>
      </c>
      <c r="T3" s="16">
        <v>1979</v>
      </c>
      <c r="U3" s="16">
        <v>1980</v>
      </c>
      <c r="V3" s="16">
        <v>1981</v>
      </c>
      <c r="W3" s="16">
        <v>1982</v>
      </c>
      <c r="X3" s="16">
        <v>1983</v>
      </c>
      <c r="Y3" s="16">
        <v>1984</v>
      </c>
      <c r="Z3" s="16">
        <v>1985</v>
      </c>
      <c r="AA3" s="16">
        <v>1986</v>
      </c>
      <c r="AB3" s="16">
        <v>1987</v>
      </c>
      <c r="AC3" s="16">
        <v>1988</v>
      </c>
      <c r="AD3" s="16">
        <v>1989</v>
      </c>
      <c r="AE3" s="16">
        <v>1990</v>
      </c>
      <c r="AF3" s="16">
        <v>1991</v>
      </c>
      <c r="AG3" s="16">
        <v>1992</v>
      </c>
      <c r="AH3" s="16">
        <v>1993</v>
      </c>
      <c r="AI3" s="16">
        <v>1994</v>
      </c>
      <c r="AJ3" s="16">
        <v>1995</v>
      </c>
      <c r="AK3" s="16">
        <v>1996</v>
      </c>
      <c r="AL3" s="16">
        <v>1997</v>
      </c>
      <c r="AM3" s="16">
        <v>1998</v>
      </c>
      <c r="AN3" s="16">
        <v>1999</v>
      </c>
      <c r="AO3" s="16">
        <v>2000</v>
      </c>
      <c r="AP3" s="16">
        <v>2001</v>
      </c>
      <c r="AQ3" s="16">
        <v>2002</v>
      </c>
      <c r="AR3" s="16">
        <v>2003</v>
      </c>
      <c r="AS3" s="16">
        <v>2004</v>
      </c>
      <c r="AT3" s="16">
        <v>2005</v>
      </c>
      <c r="AU3" s="16">
        <v>2006</v>
      </c>
      <c r="AV3" s="16">
        <v>2007</v>
      </c>
      <c r="AW3" s="16">
        <v>2008</v>
      </c>
      <c r="AX3" s="16">
        <v>2009</v>
      </c>
      <c r="AY3" s="16">
        <v>2010</v>
      </c>
      <c r="AZ3" s="16">
        <v>2011</v>
      </c>
      <c r="BA3" s="16">
        <v>2012</v>
      </c>
      <c r="BB3" s="16">
        <v>2013</v>
      </c>
      <c r="BC3" s="16">
        <v>2014</v>
      </c>
      <c r="BD3" s="16">
        <v>2015</v>
      </c>
      <c r="BE3" s="16">
        <v>2016</v>
      </c>
    </row>
    <row r="4" spans="1:57" s="9" customFormat="1" ht="64.5" customHeight="1">
      <c r="A4" s="52"/>
      <c r="B4" s="52"/>
      <c r="C4" s="37"/>
      <c r="D4" s="37"/>
      <c r="F4" s="8"/>
      <c r="G4" s="8" t="s">
        <v>146</v>
      </c>
      <c r="H4" s="22" t="str">
        <f>'元　科学技術振興費'!H4</f>
        <v>補正後予算　S41のみ当初予算。</v>
      </c>
      <c r="I4" s="22" t="str">
        <f>'元　科学技術振興費'!I4</f>
        <v>補正後予算　S42のみ当初予算</v>
      </c>
      <c r="J4" s="22" t="str">
        <f>'元　科学技術振興費'!J4</f>
        <v>補正後予算　S43のみ当初予算</v>
      </c>
      <c r="K4" s="22" t="str">
        <f>'元　科学技術振興費'!K4</f>
        <v>S42まで補正後予算、S43以降当初予算</v>
      </c>
      <c r="L4" s="22" t="str">
        <f>'元　科学技術振興費'!L4</f>
        <v>当初予算</v>
      </c>
      <c r="M4" s="22" t="str">
        <f>'元　科学技術振興費'!M4</f>
        <v>－</v>
      </c>
      <c r="N4" s="22" t="str">
        <f>'元　科学技術振興費'!N4</f>
        <v>－</v>
      </c>
      <c r="O4" s="22" t="str">
        <f>'元　科学技術振興費'!O4</f>
        <v>－</v>
      </c>
      <c r="P4" s="22" t="str">
        <f>'元　科学技術振興費'!P4</f>
        <v>当初予算</v>
      </c>
      <c r="Q4" s="22" t="str">
        <f>'元　科学技術振興費'!Q4</f>
        <v>当初予算</v>
      </c>
      <c r="R4" s="22" t="str">
        <f>'元　科学技術振興費'!R4</f>
        <v>当初予算</v>
      </c>
      <c r="S4" s="22" t="str">
        <f>'元　科学技術振興費'!S4</f>
        <v>当初予算</v>
      </c>
      <c r="T4" s="22" t="str">
        <f>'元　科学技術振興費'!T4</f>
        <v>当初予算</v>
      </c>
      <c r="U4" s="22" t="str">
        <f>'元　科学技術振興費'!U4</f>
        <v>当初予算</v>
      </c>
      <c r="V4" s="22" t="str">
        <f>'元　科学技術振興費'!V4</f>
        <v>当初予算</v>
      </c>
      <c r="W4" s="22" t="str">
        <f>'元　科学技術振興費'!W4</f>
        <v>当初予算</v>
      </c>
      <c r="X4" s="22" t="str">
        <f>'元　科学技術振興費'!X4</f>
        <v>当初予算</v>
      </c>
      <c r="Y4" s="22" t="str">
        <f>'元　科学技術振興費'!Y4</f>
        <v>当初予算</v>
      </c>
      <c r="Z4" s="22" t="str">
        <f>'元　科学技術振興費'!Z4</f>
        <v>当初予算</v>
      </c>
      <c r="AA4" s="22" t="str">
        <f>'元　科学技術振興費'!AA4</f>
        <v>当初予算</v>
      </c>
      <c r="AB4" s="22" t="str">
        <f>'元　科学技術振興費'!AB4</f>
        <v>当初予算</v>
      </c>
      <c r="AC4" s="22" t="str">
        <f>'元　科学技術振興費'!AC4</f>
        <v>当初予算</v>
      </c>
      <c r="AD4" s="22" t="str">
        <f>'元　科学技術振興費'!AD4</f>
        <v>当初予算</v>
      </c>
      <c r="AE4" s="22" t="str">
        <f>'元　科学技術振興費'!AE4</f>
        <v>当初予算</v>
      </c>
      <c r="AF4" s="22" t="str">
        <f>'元　科学技術振興費'!AF4</f>
        <v>当初予算</v>
      </c>
      <c r="AG4" s="22" t="str">
        <f>'元　科学技術振興費'!AG4</f>
        <v>当初予算</v>
      </c>
      <c r="AH4" s="22" t="str">
        <f>'元　科学技術振興費'!AH4</f>
        <v>当初予算</v>
      </c>
      <c r="AI4" s="22" t="str">
        <f>'元　科学技術振興費'!AI4</f>
        <v>当初予算</v>
      </c>
      <c r="AJ4" s="22" t="str">
        <f>'元　科学技術振興費'!AJ4</f>
        <v>当初予算</v>
      </c>
      <c r="AK4" s="22" t="str">
        <f>'元　科学技術振興費'!AK4</f>
        <v>当初予算</v>
      </c>
      <c r="AL4" s="22" t="str">
        <f>'元　科学技術振興費'!AL4</f>
        <v>当初予算</v>
      </c>
      <c r="AM4" s="22" t="str">
        <f>'元　科学技術振興費'!AM4</f>
        <v>当初予算</v>
      </c>
      <c r="AN4" s="22" t="str">
        <f>'元　科学技術振興費'!AN4</f>
        <v>当初予算</v>
      </c>
      <c r="AO4" s="22" t="str">
        <f>'元　科学技術振興費'!AO4</f>
        <v>当初予算</v>
      </c>
      <c r="AP4" s="22" t="str">
        <f>'元　科学技術振興費'!AP4</f>
        <v>当初予算</v>
      </c>
      <c r="AQ4" s="22" t="str">
        <f>'元　科学技術振興費'!AQ4</f>
        <v>当初予算</v>
      </c>
      <c r="AR4" s="22" t="str">
        <f>'元　科学技術振興費'!AR4</f>
        <v>当初予算</v>
      </c>
      <c r="AS4" s="22" t="str">
        <f>'元　科学技術振興費'!AS4</f>
        <v>当初予算</v>
      </c>
      <c r="AT4" s="22" t="str">
        <f>'元　科学技術振興費'!AT4</f>
        <v>当初予算</v>
      </c>
      <c r="AU4" s="22" t="str">
        <f>'元　科学技術振興費'!AU4</f>
        <v>当初予算</v>
      </c>
      <c r="AV4" s="22" t="str">
        <f>'元　科学技術振興費'!AV4</f>
        <v>当初予算</v>
      </c>
      <c r="AW4" s="22" t="str">
        <f>'元　科学技術振興費'!AW4</f>
        <v>-</v>
      </c>
      <c r="AX4" s="22" t="str">
        <f>'元　科学技術振興費'!AX4</f>
        <v>-</v>
      </c>
      <c r="AY4" s="22" t="str">
        <f>'元　科学技術振興費'!AY4</f>
        <v>-</v>
      </c>
      <c r="AZ4" s="22" t="str">
        <f>'元　科学技術振興費'!AZ4</f>
        <v>-</v>
      </c>
      <c r="BA4" s="22" t="s">
        <v>155</v>
      </c>
      <c r="BB4" s="22" t="s">
        <v>155</v>
      </c>
      <c r="BC4" s="22" t="s">
        <v>155</v>
      </c>
      <c r="BD4" s="22" t="s">
        <v>155</v>
      </c>
      <c r="BE4" s="22" t="s">
        <v>155</v>
      </c>
    </row>
    <row r="5" spans="1:57" ht="13.5">
      <c r="A5" s="3"/>
      <c r="B5" s="3"/>
      <c r="C5" s="3"/>
      <c r="D5" s="4"/>
      <c r="F5" s="5" t="s">
        <v>157</v>
      </c>
      <c r="G5" s="5" t="s">
        <v>158</v>
      </c>
      <c r="H5" s="17">
        <v>42820</v>
      </c>
      <c r="I5" s="17"/>
      <c r="J5" s="17"/>
      <c r="K5" s="17"/>
      <c r="L5" s="17"/>
      <c r="M5" s="17"/>
      <c r="N5" s="17"/>
      <c r="O5" s="17"/>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1:57" ht="13.5">
      <c r="A6" s="3"/>
      <c r="B6" s="3"/>
      <c r="C6" s="3"/>
      <c r="D6" s="4"/>
      <c r="F6" s="5" t="s">
        <v>2</v>
      </c>
      <c r="G6" s="5" t="s">
        <v>94</v>
      </c>
      <c r="H6" s="17">
        <v>53533</v>
      </c>
      <c r="I6" s="17">
        <v>53533</v>
      </c>
      <c r="J6" s="17"/>
      <c r="K6" s="17"/>
      <c r="L6" s="17"/>
      <c r="M6" s="17"/>
      <c r="N6" s="17"/>
      <c r="O6" s="17"/>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1:57" ht="13.5">
      <c r="A7" s="3"/>
      <c r="B7" s="3"/>
      <c r="C7" s="3"/>
      <c r="D7" s="4"/>
      <c r="F7" s="5" t="s">
        <v>3</v>
      </c>
      <c r="G7" s="5" t="s">
        <v>95</v>
      </c>
      <c r="H7" s="17">
        <v>66444</v>
      </c>
      <c r="I7" s="17">
        <v>66444</v>
      </c>
      <c r="J7" s="17">
        <v>66444</v>
      </c>
      <c r="K7" s="17">
        <v>66444</v>
      </c>
      <c r="L7" s="17"/>
      <c r="M7" s="17"/>
      <c r="N7" s="17"/>
      <c r="O7" s="17"/>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row>
    <row r="8" spans="1:57" ht="14.25" thickBot="1">
      <c r="A8" s="5" t="s">
        <v>4</v>
      </c>
      <c r="B8" s="5" t="s">
        <v>96</v>
      </c>
      <c r="C8" s="3"/>
      <c r="D8" s="4">
        <f>H8/100</f>
        <v>766.28</v>
      </c>
      <c r="F8" s="5" t="s">
        <v>4</v>
      </c>
      <c r="G8" s="5" t="s">
        <v>96</v>
      </c>
      <c r="H8" s="18">
        <v>76628</v>
      </c>
      <c r="I8" s="17">
        <v>76628</v>
      </c>
      <c r="J8" s="17">
        <v>76628</v>
      </c>
      <c r="K8" s="17">
        <v>76628</v>
      </c>
      <c r="L8" s="17"/>
      <c r="M8" s="17"/>
      <c r="N8" s="17"/>
      <c r="O8" s="17"/>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row>
    <row r="9" spans="1:57" ht="15" thickBot="1" thickTop="1">
      <c r="A9" s="5" t="s">
        <v>5</v>
      </c>
      <c r="B9" s="5" t="s">
        <v>97</v>
      </c>
      <c r="C9" s="50">
        <f>H9/100</f>
        <v>897.67</v>
      </c>
      <c r="D9" s="4">
        <f>I9/100</f>
        <v>917.62</v>
      </c>
      <c r="F9" s="5" t="s">
        <v>5</v>
      </c>
      <c r="G9" s="5" t="s">
        <v>97</v>
      </c>
      <c r="H9" s="23">
        <v>89767</v>
      </c>
      <c r="I9" s="24">
        <v>91762</v>
      </c>
      <c r="J9" s="21">
        <v>91762</v>
      </c>
      <c r="K9" s="26">
        <v>91762</v>
      </c>
      <c r="L9" s="19">
        <v>89767</v>
      </c>
      <c r="M9" s="17"/>
      <c r="N9" s="17"/>
      <c r="O9" s="17"/>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row>
    <row r="10" spans="1:57" ht="15" thickBot="1" thickTop="1">
      <c r="A10" s="5" t="s">
        <v>6</v>
      </c>
      <c r="B10" s="5" t="s">
        <v>98</v>
      </c>
      <c r="C10" s="50">
        <f>I10/100</f>
        <v>1071.31</v>
      </c>
      <c r="D10" s="4">
        <f>J10/100</f>
        <v>1071.55</v>
      </c>
      <c r="F10" s="5" t="s">
        <v>6</v>
      </c>
      <c r="G10" s="5" t="s">
        <v>98</v>
      </c>
      <c r="H10" s="25"/>
      <c r="I10" s="23">
        <v>107131</v>
      </c>
      <c r="J10" s="27">
        <v>107155</v>
      </c>
      <c r="K10" s="28">
        <v>107155</v>
      </c>
      <c r="L10" s="19">
        <v>107131</v>
      </c>
      <c r="M10" s="17">
        <v>107131</v>
      </c>
      <c r="N10" s="17"/>
      <c r="O10" s="17"/>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57" ht="14.25" thickTop="1">
      <c r="A11" s="5" t="s">
        <v>7</v>
      </c>
      <c r="B11" s="5" t="s">
        <v>99</v>
      </c>
      <c r="C11" s="50">
        <f>J11/100</f>
        <v>1184.85</v>
      </c>
      <c r="D11" s="4">
        <f>K11/100</f>
        <v>1184.85</v>
      </c>
      <c r="F11" s="5" t="s">
        <v>7</v>
      </c>
      <c r="G11" s="5" t="s">
        <v>99</v>
      </c>
      <c r="H11" s="21"/>
      <c r="I11" s="21"/>
      <c r="J11" s="29">
        <v>118485</v>
      </c>
      <c r="K11" s="20">
        <v>118485</v>
      </c>
      <c r="L11" s="21">
        <v>118485</v>
      </c>
      <c r="M11" s="21">
        <v>118485</v>
      </c>
      <c r="N11" s="17">
        <v>118485</v>
      </c>
      <c r="O11" s="17"/>
      <c r="P11" s="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3"/>
      <c r="AW11" s="3"/>
      <c r="AX11" s="3"/>
      <c r="AY11" s="3"/>
      <c r="AZ11" s="3"/>
      <c r="BA11" s="3"/>
      <c r="BB11" s="3"/>
      <c r="BC11" s="3"/>
      <c r="BD11" s="3"/>
      <c r="BE11" s="3"/>
    </row>
    <row r="12" spans="1:57" ht="13.5">
      <c r="A12" s="5" t="s">
        <v>8</v>
      </c>
      <c r="B12" s="5" t="s">
        <v>100</v>
      </c>
      <c r="C12" s="50">
        <f>K12/100</f>
        <v>1297.63</v>
      </c>
      <c r="D12" s="4">
        <f>L12/100</f>
        <v>1297.63</v>
      </c>
      <c r="F12" s="5" t="s">
        <v>8</v>
      </c>
      <c r="G12" s="5" t="s">
        <v>100</v>
      </c>
      <c r="H12" s="21"/>
      <c r="I12" s="21"/>
      <c r="J12" s="21"/>
      <c r="K12" s="21">
        <v>129763</v>
      </c>
      <c r="L12" s="21">
        <v>129763</v>
      </c>
      <c r="M12" s="21">
        <v>129763</v>
      </c>
      <c r="N12" s="17">
        <v>129763</v>
      </c>
      <c r="O12" s="17">
        <v>129763</v>
      </c>
      <c r="P12" s="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3"/>
      <c r="AW12" s="3"/>
      <c r="AX12" s="3"/>
      <c r="AY12" s="3"/>
      <c r="AZ12" s="3"/>
      <c r="BA12" s="3"/>
      <c r="BB12" s="3"/>
      <c r="BC12" s="3"/>
      <c r="BD12" s="3"/>
      <c r="BE12" s="3"/>
    </row>
    <row r="13" spans="1:57" ht="13.5">
      <c r="A13" s="5" t="s">
        <v>9</v>
      </c>
      <c r="B13" s="5" t="s">
        <v>101</v>
      </c>
      <c r="C13" s="50">
        <f>L13/100</f>
        <v>1493.29</v>
      </c>
      <c r="D13" s="4">
        <f>M13/100</f>
        <v>1493.29</v>
      </c>
      <c r="F13" s="5" t="s">
        <v>9</v>
      </c>
      <c r="G13" s="5" t="s">
        <v>101</v>
      </c>
      <c r="H13" s="21"/>
      <c r="I13" s="21"/>
      <c r="J13" s="21"/>
      <c r="K13" s="21"/>
      <c r="L13" s="21">
        <v>149329</v>
      </c>
      <c r="M13" s="21">
        <v>149329</v>
      </c>
      <c r="N13" s="17">
        <v>149329</v>
      </c>
      <c r="O13" s="17">
        <v>149329</v>
      </c>
      <c r="P13" s="17">
        <v>149390</v>
      </c>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17"/>
      <c r="AW13" s="17"/>
      <c r="AX13" s="17"/>
      <c r="AY13" s="17"/>
      <c r="AZ13" s="17"/>
      <c r="BA13" s="3"/>
      <c r="BB13" s="3"/>
      <c r="BC13" s="3"/>
      <c r="BD13" s="3"/>
      <c r="BE13" s="3"/>
    </row>
    <row r="14" spans="1:57" ht="13.5">
      <c r="A14" s="5" t="s">
        <v>10</v>
      </c>
      <c r="B14" s="5" t="s">
        <v>102</v>
      </c>
      <c r="C14" s="50">
        <f>M14/100</f>
        <v>1716.64</v>
      </c>
      <c r="D14" s="4">
        <f>N14/100</f>
        <v>1715.72</v>
      </c>
      <c r="F14" s="5" t="s">
        <v>10</v>
      </c>
      <c r="G14" s="5" t="s">
        <v>102</v>
      </c>
      <c r="H14" s="17"/>
      <c r="I14" s="17"/>
      <c r="J14" s="17"/>
      <c r="K14" s="21"/>
      <c r="L14" s="21"/>
      <c r="M14" s="21">
        <v>171664</v>
      </c>
      <c r="N14" s="17">
        <v>171572</v>
      </c>
      <c r="O14" s="17">
        <v>171664</v>
      </c>
      <c r="P14" s="17">
        <v>171572</v>
      </c>
      <c r="Q14" s="21">
        <v>161465</v>
      </c>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17"/>
      <c r="AW14" s="17"/>
      <c r="AX14" s="17"/>
      <c r="AY14" s="17"/>
      <c r="AZ14" s="17"/>
      <c r="BA14" s="3"/>
      <c r="BB14" s="3"/>
      <c r="BC14" s="3"/>
      <c r="BD14" s="3"/>
      <c r="BE14" s="3"/>
    </row>
    <row r="15" spans="1:57" ht="13.5">
      <c r="A15" s="5" t="s">
        <v>11</v>
      </c>
      <c r="B15" s="5" t="s">
        <v>103</v>
      </c>
      <c r="C15" s="50">
        <f>N15/100</f>
        <v>2056.17</v>
      </c>
      <c r="D15" s="4">
        <f>O15/100</f>
        <v>2056.15</v>
      </c>
      <c r="F15" s="5" t="s">
        <v>11</v>
      </c>
      <c r="G15" s="5" t="s">
        <v>103</v>
      </c>
      <c r="H15" s="17"/>
      <c r="I15" s="17"/>
      <c r="J15" s="17"/>
      <c r="K15" s="17"/>
      <c r="L15" s="17"/>
      <c r="M15" s="17"/>
      <c r="N15" s="17">
        <v>205617</v>
      </c>
      <c r="O15" s="17">
        <v>205615</v>
      </c>
      <c r="P15" s="17">
        <v>205625</v>
      </c>
      <c r="Q15" s="21">
        <v>192416</v>
      </c>
      <c r="R15" s="21">
        <v>192416</v>
      </c>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17"/>
      <c r="AW15" s="17"/>
      <c r="AX15" s="17"/>
      <c r="AY15" s="17"/>
      <c r="AZ15" s="17"/>
      <c r="BA15" s="3"/>
      <c r="BB15" s="3"/>
      <c r="BC15" s="3"/>
      <c r="BD15" s="3"/>
      <c r="BE15" s="3"/>
    </row>
    <row r="16" spans="1:57" ht="13.5">
      <c r="A16" s="5" t="s">
        <v>12</v>
      </c>
      <c r="B16" s="5" t="s">
        <v>104</v>
      </c>
      <c r="C16" s="50">
        <f>O16/100</f>
        <v>2485.4</v>
      </c>
      <c r="D16" s="4">
        <f>P16/100</f>
        <v>2487.35</v>
      </c>
      <c r="F16" s="5" t="s">
        <v>12</v>
      </c>
      <c r="G16" s="5" t="s">
        <v>104</v>
      </c>
      <c r="H16" s="17"/>
      <c r="I16" s="17"/>
      <c r="J16" s="17"/>
      <c r="K16" s="17"/>
      <c r="L16" s="17"/>
      <c r="M16" s="17"/>
      <c r="N16" s="17"/>
      <c r="O16" s="17">
        <v>248540</v>
      </c>
      <c r="P16" s="17">
        <v>248735</v>
      </c>
      <c r="Q16" s="21">
        <v>231426</v>
      </c>
      <c r="R16" s="21">
        <v>231954</v>
      </c>
      <c r="S16" s="21">
        <v>231973</v>
      </c>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17"/>
      <c r="AW16" s="17"/>
      <c r="AX16" s="17"/>
      <c r="AY16" s="17"/>
      <c r="AZ16" s="17"/>
      <c r="BA16" s="3"/>
      <c r="BB16" s="3"/>
      <c r="BC16" s="3"/>
      <c r="BD16" s="3"/>
      <c r="BE16" s="3"/>
    </row>
    <row r="17" spans="1:57" ht="13.5">
      <c r="A17" s="5" t="s">
        <v>13</v>
      </c>
      <c r="B17" s="5" t="s">
        <v>105</v>
      </c>
      <c r="C17" s="50">
        <f>P17/100</f>
        <v>3076.36</v>
      </c>
      <c r="D17" s="4">
        <f>Q17/100</f>
        <v>2785.81</v>
      </c>
      <c r="F17" s="5" t="s">
        <v>13</v>
      </c>
      <c r="G17" s="5" t="s">
        <v>105</v>
      </c>
      <c r="H17" s="17"/>
      <c r="I17" s="17"/>
      <c r="J17" s="17"/>
      <c r="K17" s="17"/>
      <c r="L17" s="17"/>
      <c r="M17" s="17"/>
      <c r="N17" s="17"/>
      <c r="O17" s="17"/>
      <c r="P17" s="17">
        <v>307636</v>
      </c>
      <c r="Q17" s="21">
        <v>278581</v>
      </c>
      <c r="R17" s="21">
        <v>279199</v>
      </c>
      <c r="S17" s="21">
        <v>278588</v>
      </c>
      <c r="T17" s="25" t="s">
        <v>159</v>
      </c>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17"/>
      <c r="AW17" s="17"/>
      <c r="AX17" s="17"/>
      <c r="AY17" s="17"/>
      <c r="AZ17" s="17"/>
      <c r="BA17" s="3"/>
      <c r="BB17" s="3"/>
      <c r="BC17" s="3"/>
      <c r="BD17" s="3"/>
      <c r="BE17" s="3"/>
    </row>
    <row r="18" spans="1:57" ht="13.5" customHeight="1">
      <c r="A18" s="5" t="s">
        <v>14</v>
      </c>
      <c r="B18" s="5" t="s">
        <v>106</v>
      </c>
      <c r="C18" s="50">
        <f>Q18/100</f>
        <v>3591.63</v>
      </c>
      <c r="D18" s="4">
        <f>R18/100</f>
        <v>3598.06</v>
      </c>
      <c r="F18" s="5" t="s">
        <v>14</v>
      </c>
      <c r="G18" s="5" t="s">
        <v>106</v>
      </c>
      <c r="H18" s="17"/>
      <c r="I18" s="17"/>
      <c r="J18" s="17"/>
      <c r="K18" s="17"/>
      <c r="L18" s="17"/>
      <c r="M18" s="17"/>
      <c r="N18" s="17"/>
      <c r="O18" s="17"/>
      <c r="P18" s="17"/>
      <c r="Q18" s="21">
        <v>359163</v>
      </c>
      <c r="R18" s="21">
        <v>359806</v>
      </c>
      <c r="S18" s="21">
        <v>352107</v>
      </c>
      <c r="T18" s="25" t="s">
        <v>159</v>
      </c>
      <c r="U18" s="25" t="s">
        <v>159</v>
      </c>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42"/>
      <c r="AU18" s="21"/>
      <c r="AV18" s="17"/>
      <c r="AW18" s="17"/>
      <c r="AX18" s="17"/>
      <c r="AY18" s="17"/>
      <c r="AZ18" s="17"/>
      <c r="BA18" s="3"/>
      <c r="BB18" s="3"/>
      <c r="BC18" s="3"/>
      <c r="BD18" s="3"/>
      <c r="BE18" s="3"/>
    </row>
    <row r="19" spans="1:57" ht="13.5" customHeight="1">
      <c r="A19" s="5" t="s">
        <v>15</v>
      </c>
      <c r="B19" s="5" t="s">
        <v>107</v>
      </c>
      <c r="C19" s="50">
        <f>R19/100</f>
        <v>4180.46</v>
      </c>
      <c r="D19" s="4">
        <f>S19/100</f>
        <v>4079.22</v>
      </c>
      <c r="F19" s="5" t="s">
        <v>15</v>
      </c>
      <c r="G19" s="5" t="s">
        <v>107</v>
      </c>
      <c r="H19" s="17"/>
      <c r="I19" s="17"/>
      <c r="J19" s="17"/>
      <c r="K19" s="17"/>
      <c r="L19" s="17"/>
      <c r="M19" s="17"/>
      <c r="N19" s="17"/>
      <c r="O19" s="17"/>
      <c r="P19" s="17"/>
      <c r="Q19" s="41"/>
      <c r="R19" s="21">
        <v>418046</v>
      </c>
      <c r="S19" s="21">
        <v>407922</v>
      </c>
      <c r="T19" s="25" t="s">
        <v>159</v>
      </c>
      <c r="U19" s="25" t="s">
        <v>159</v>
      </c>
      <c r="V19" s="25" t="s">
        <v>159</v>
      </c>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42"/>
      <c r="AU19" s="21"/>
      <c r="AV19" s="17"/>
      <c r="AW19" s="17"/>
      <c r="AX19" s="17"/>
      <c r="AY19" s="17"/>
      <c r="AZ19" s="17"/>
      <c r="BA19" s="3"/>
      <c r="BB19" s="3"/>
      <c r="BC19" s="3"/>
      <c r="BD19" s="3"/>
      <c r="BE19" s="3"/>
    </row>
    <row r="20" spans="1:57" ht="13.5" customHeight="1">
      <c r="A20" s="5" t="s">
        <v>16</v>
      </c>
      <c r="B20" s="5" t="s">
        <v>108</v>
      </c>
      <c r="C20" s="50">
        <f>S20/100</f>
        <v>4701.55</v>
      </c>
      <c r="D20" s="4"/>
      <c r="F20" s="5" t="s">
        <v>16</v>
      </c>
      <c r="G20" s="5" t="s">
        <v>108</v>
      </c>
      <c r="H20" s="17"/>
      <c r="I20" s="17"/>
      <c r="J20" s="17"/>
      <c r="K20" s="17"/>
      <c r="L20" s="17"/>
      <c r="M20" s="17"/>
      <c r="N20" s="17"/>
      <c r="O20" s="17"/>
      <c r="P20" s="17"/>
      <c r="Q20" s="41"/>
      <c r="R20" s="42"/>
      <c r="S20" s="21">
        <v>470155</v>
      </c>
      <c r="T20" s="25" t="s">
        <v>159</v>
      </c>
      <c r="U20" s="25" t="s">
        <v>159</v>
      </c>
      <c r="V20" s="25" t="s">
        <v>159</v>
      </c>
      <c r="W20" s="25" t="s">
        <v>159</v>
      </c>
      <c r="X20" s="21"/>
      <c r="Y20" s="21"/>
      <c r="Z20" s="21"/>
      <c r="AA20" s="21"/>
      <c r="AB20" s="21"/>
      <c r="AC20" s="21"/>
      <c r="AD20" s="21"/>
      <c r="AE20" s="21"/>
      <c r="AF20" s="21"/>
      <c r="AG20" s="21"/>
      <c r="AH20" s="21"/>
      <c r="AI20" s="21"/>
      <c r="AJ20" s="21"/>
      <c r="AK20" s="21"/>
      <c r="AL20" s="21"/>
      <c r="AM20" s="21"/>
      <c r="AN20" s="21"/>
      <c r="AO20" s="21"/>
      <c r="AP20" s="21"/>
      <c r="AQ20" s="21"/>
      <c r="AR20" s="21"/>
      <c r="AS20" s="21"/>
      <c r="AT20" s="42"/>
      <c r="AU20" s="21"/>
      <c r="AV20" s="17"/>
      <c r="AW20" s="17"/>
      <c r="AX20" s="17"/>
      <c r="AY20" s="17"/>
      <c r="AZ20" s="17"/>
      <c r="BA20" s="3"/>
      <c r="BB20" s="3"/>
      <c r="BC20" s="3"/>
      <c r="BD20" s="3"/>
      <c r="BE20" s="3"/>
    </row>
    <row r="21" spans="1:57" ht="13.5" customHeight="1">
      <c r="A21" s="5" t="s">
        <v>17</v>
      </c>
      <c r="B21" s="5" t="s">
        <v>109</v>
      </c>
      <c r="C21" s="50"/>
      <c r="D21" s="4"/>
      <c r="F21" s="5" t="s">
        <v>17</v>
      </c>
      <c r="G21" s="5" t="s">
        <v>109</v>
      </c>
      <c r="H21" s="17"/>
      <c r="I21" s="17"/>
      <c r="J21" s="17"/>
      <c r="K21" s="17"/>
      <c r="L21" s="17"/>
      <c r="M21" s="17"/>
      <c r="N21" s="17"/>
      <c r="O21" s="17"/>
      <c r="P21" s="17"/>
      <c r="Q21" s="41"/>
      <c r="R21" s="42"/>
      <c r="S21" s="42"/>
      <c r="T21" s="25" t="s">
        <v>159</v>
      </c>
      <c r="U21" s="25" t="s">
        <v>159</v>
      </c>
      <c r="V21" s="25" t="s">
        <v>159</v>
      </c>
      <c r="W21" s="25" t="s">
        <v>159</v>
      </c>
      <c r="X21" s="25" t="s">
        <v>159</v>
      </c>
      <c r="Y21" s="21"/>
      <c r="Z21" s="21"/>
      <c r="AA21" s="21"/>
      <c r="AB21" s="21"/>
      <c r="AC21" s="21"/>
      <c r="AD21" s="21"/>
      <c r="AE21" s="21"/>
      <c r="AF21" s="21"/>
      <c r="AG21" s="21"/>
      <c r="AH21" s="21"/>
      <c r="AI21" s="21"/>
      <c r="AJ21" s="21"/>
      <c r="AK21" s="21"/>
      <c r="AL21" s="21"/>
      <c r="AM21" s="21"/>
      <c r="AN21" s="21"/>
      <c r="AO21" s="21"/>
      <c r="AP21" s="21"/>
      <c r="AQ21" s="21"/>
      <c r="AR21" s="21"/>
      <c r="AS21" s="21"/>
      <c r="AT21" s="42"/>
      <c r="AU21" s="21"/>
      <c r="AV21" s="17"/>
      <c r="AW21" s="17"/>
      <c r="AX21" s="17"/>
      <c r="AY21" s="17"/>
      <c r="AZ21" s="17"/>
      <c r="BA21" s="3"/>
      <c r="BB21" s="3"/>
      <c r="BC21" s="3"/>
      <c r="BD21" s="3"/>
      <c r="BE21" s="3"/>
    </row>
    <row r="22" spans="1:57" ht="13.5" customHeight="1">
      <c r="A22" s="5" t="s">
        <v>18</v>
      </c>
      <c r="B22" s="5" t="s">
        <v>110</v>
      </c>
      <c r="C22" s="50"/>
      <c r="D22" s="4"/>
      <c r="F22" s="5" t="s">
        <v>18</v>
      </c>
      <c r="G22" s="5" t="s">
        <v>110</v>
      </c>
      <c r="H22" s="17"/>
      <c r="I22" s="17"/>
      <c r="J22" s="17"/>
      <c r="K22" s="17"/>
      <c r="L22" s="17"/>
      <c r="M22" s="17"/>
      <c r="N22" s="17"/>
      <c r="O22" s="17"/>
      <c r="P22" s="17"/>
      <c r="Q22" s="41"/>
      <c r="R22" s="42"/>
      <c r="S22" s="42"/>
      <c r="T22" s="21"/>
      <c r="U22" s="25" t="s">
        <v>159</v>
      </c>
      <c r="V22" s="25" t="s">
        <v>159</v>
      </c>
      <c r="W22" s="25" t="s">
        <v>159</v>
      </c>
      <c r="X22" s="25" t="s">
        <v>159</v>
      </c>
      <c r="Y22" s="25" t="s">
        <v>159</v>
      </c>
      <c r="Z22" s="21"/>
      <c r="AA22" s="21"/>
      <c r="AB22" s="21"/>
      <c r="AC22" s="21"/>
      <c r="AD22" s="21"/>
      <c r="AE22" s="21"/>
      <c r="AF22" s="21"/>
      <c r="AG22" s="21"/>
      <c r="AH22" s="21"/>
      <c r="AI22" s="21"/>
      <c r="AJ22" s="21"/>
      <c r="AK22" s="21"/>
      <c r="AL22" s="21"/>
      <c r="AM22" s="21"/>
      <c r="AN22" s="21"/>
      <c r="AO22" s="21"/>
      <c r="AP22" s="21"/>
      <c r="AQ22" s="21"/>
      <c r="AR22" s="21"/>
      <c r="AS22" s="21"/>
      <c r="AT22" s="42"/>
      <c r="AU22" s="21"/>
      <c r="AV22" s="17"/>
      <c r="AW22" s="17"/>
      <c r="AX22" s="17"/>
      <c r="AY22" s="17"/>
      <c r="AZ22" s="17"/>
      <c r="BA22" s="3"/>
      <c r="BB22" s="3"/>
      <c r="BC22" s="3"/>
      <c r="BD22" s="3"/>
      <c r="BE22" s="3"/>
    </row>
    <row r="23" spans="1:57" ht="13.5">
      <c r="A23" s="5" t="s">
        <v>19</v>
      </c>
      <c r="B23" s="5" t="s">
        <v>111</v>
      </c>
      <c r="C23" s="50"/>
      <c r="D23" s="4"/>
      <c r="F23" s="5" t="s">
        <v>19</v>
      </c>
      <c r="G23" s="5" t="s">
        <v>111</v>
      </c>
      <c r="H23" s="17"/>
      <c r="I23" s="17"/>
      <c r="J23" s="17"/>
      <c r="K23" s="17"/>
      <c r="L23" s="17"/>
      <c r="M23" s="17"/>
      <c r="N23" s="17"/>
      <c r="O23" s="17"/>
      <c r="P23" s="17"/>
      <c r="Q23" s="41"/>
      <c r="R23" s="42"/>
      <c r="S23" s="42"/>
      <c r="T23" s="21"/>
      <c r="U23" s="21"/>
      <c r="V23" s="25" t="s">
        <v>159</v>
      </c>
      <c r="W23" s="25" t="s">
        <v>159</v>
      </c>
      <c r="X23" s="25" t="s">
        <v>159</v>
      </c>
      <c r="Y23" s="25" t="s">
        <v>159</v>
      </c>
      <c r="Z23" s="25" t="s">
        <v>159</v>
      </c>
      <c r="AA23" s="21"/>
      <c r="AB23" s="21"/>
      <c r="AC23" s="21"/>
      <c r="AD23" s="21"/>
      <c r="AE23" s="21"/>
      <c r="AF23" s="21"/>
      <c r="AG23" s="21"/>
      <c r="AH23" s="21"/>
      <c r="AI23" s="21"/>
      <c r="AJ23" s="21"/>
      <c r="AK23" s="21"/>
      <c r="AL23" s="21"/>
      <c r="AM23" s="21"/>
      <c r="AN23" s="21"/>
      <c r="AO23" s="21"/>
      <c r="AP23" s="21"/>
      <c r="AQ23" s="21"/>
      <c r="AR23" s="21"/>
      <c r="AS23" s="21"/>
      <c r="AT23" s="42"/>
      <c r="AU23" s="21"/>
      <c r="AV23" s="17"/>
      <c r="AW23" s="17"/>
      <c r="AX23" s="17"/>
      <c r="AY23" s="17"/>
      <c r="AZ23" s="17"/>
      <c r="BA23" s="3"/>
      <c r="BB23" s="3"/>
      <c r="BC23" s="3"/>
      <c r="BD23" s="3"/>
      <c r="BE23" s="3"/>
    </row>
    <row r="24" spans="1:57" ht="13.5">
      <c r="A24" s="5" t="s">
        <v>20</v>
      </c>
      <c r="B24" s="5" t="s">
        <v>112</v>
      </c>
      <c r="C24" s="50"/>
      <c r="D24" s="4"/>
      <c r="F24" s="5" t="s">
        <v>20</v>
      </c>
      <c r="G24" s="5" t="s">
        <v>112</v>
      </c>
      <c r="H24" s="17"/>
      <c r="I24" s="17"/>
      <c r="J24" s="17"/>
      <c r="K24" s="17"/>
      <c r="L24" s="17"/>
      <c r="M24" s="17"/>
      <c r="N24" s="17"/>
      <c r="O24" s="17"/>
      <c r="P24" s="17"/>
      <c r="Q24" s="41"/>
      <c r="R24" s="42"/>
      <c r="S24" s="42"/>
      <c r="T24" s="21"/>
      <c r="U24" s="21"/>
      <c r="V24" s="21"/>
      <c r="W24" s="25" t="s">
        <v>159</v>
      </c>
      <c r="X24" s="25" t="s">
        <v>159</v>
      </c>
      <c r="Y24" s="25" t="s">
        <v>159</v>
      </c>
      <c r="Z24" s="25" t="s">
        <v>159</v>
      </c>
      <c r="AA24" s="25" t="s">
        <v>159</v>
      </c>
      <c r="AB24" s="21"/>
      <c r="AC24" s="21"/>
      <c r="AD24" s="21"/>
      <c r="AE24" s="21"/>
      <c r="AF24" s="21"/>
      <c r="AG24" s="21"/>
      <c r="AH24" s="21"/>
      <c r="AI24" s="21"/>
      <c r="AJ24" s="21"/>
      <c r="AK24" s="21"/>
      <c r="AL24" s="21"/>
      <c r="AM24" s="21"/>
      <c r="AN24" s="21"/>
      <c r="AO24" s="21"/>
      <c r="AP24" s="21"/>
      <c r="AQ24" s="21"/>
      <c r="AR24" s="21"/>
      <c r="AS24" s="21"/>
      <c r="AT24" s="42"/>
      <c r="AU24" s="21"/>
      <c r="AV24" s="17"/>
      <c r="AW24" s="17"/>
      <c r="AX24" s="17"/>
      <c r="AY24" s="17"/>
      <c r="AZ24" s="17"/>
      <c r="BA24" s="3"/>
      <c r="BB24" s="3"/>
      <c r="BC24" s="3"/>
      <c r="BD24" s="3"/>
      <c r="BE24" s="3"/>
    </row>
    <row r="25" spans="1:57" ht="13.5" customHeight="1">
      <c r="A25" s="5" t="s">
        <v>21</v>
      </c>
      <c r="B25" s="5" t="s">
        <v>113</v>
      </c>
      <c r="C25" s="50"/>
      <c r="D25" s="4"/>
      <c r="F25" s="5" t="s">
        <v>21</v>
      </c>
      <c r="G25" s="5" t="s">
        <v>113</v>
      </c>
      <c r="H25" s="17"/>
      <c r="I25" s="17"/>
      <c r="J25" s="17"/>
      <c r="K25" s="17"/>
      <c r="L25" s="17"/>
      <c r="M25" s="17"/>
      <c r="N25" s="17"/>
      <c r="O25" s="17"/>
      <c r="P25" s="17"/>
      <c r="Q25" s="41"/>
      <c r="R25" s="42"/>
      <c r="S25" s="42"/>
      <c r="T25" s="21"/>
      <c r="U25" s="21"/>
      <c r="V25" s="21"/>
      <c r="W25" s="42"/>
      <c r="X25" s="25" t="s">
        <v>159</v>
      </c>
      <c r="Y25" s="25" t="s">
        <v>159</v>
      </c>
      <c r="Z25" s="25" t="s">
        <v>159</v>
      </c>
      <c r="AA25" s="25" t="s">
        <v>159</v>
      </c>
      <c r="AB25" s="25" t="s">
        <v>159</v>
      </c>
      <c r="AC25" s="21"/>
      <c r="AD25" s="21"/>
      <c r="AE25" s="21"/>
      <c r="AF25" s="21"/>
      <c r="AG25" s="21"/>
      <c r="AH25" s="21"/>
      <c r="AI25" s="21"/>
      <c r="AJ25" s="21"/>
      <c r="AK25" s="21"/>
      <c r="AL25" s="21"/>
      <c r="AM25" s="21"/>
      <c r="AN25" s="21"/>
      <c r="AO25" s="21"/>
      <c r="AP25" s="21"/>
      <c r="AQ25" s="21"/>
      <c r="AR25" s="21"/>
      <c r="AS25" s="21"/>
      <c r="AT25" s="42"/>
      <c r="AU25" s="21"/>
      <c r="AV25" s="17"/>
      <c r="AW25" s="17"/>
      <c r="AX25" s="17"/>
      <c r="AY25" s="17"/>
      <c r="AZ25" s="17"/>
      <c r="BA25" s="3"/>
      <c r="BB25" s="3"/>
      <c r="BC25" s="3"/>
      <c r="BD25" s="3"/>
      <c r="BE25" s="3"/>
    </row>
    <row r="26" spans="1:57" ht="13.5">
      <c r="A26" s="5" t="s">
        <v>22</v>
      </c>
      <c r="B26" s="5" t="s">
        <v>114</v>
      </c>
      <c r="C26" s="50"/>
      <c r="D26" s="4"/>
      <c r="F26" s="5" t="s">
        <v>22</v>
      </c>
      <c r="G26" s="5" t="s">
        <v>114</v>
      </c>
      <c r="H26" s="17"/>
      <c r="I26" s="17"/>
      <c r="J26" s="17"/>
      <c r="K26" s="17"/>
      <c r="L26" s="17"/>
      <c r="M26" s="17"/>
      <c r="N26" s="17"/>
      <c r="O26" s="17"/>
      <c r="P26" s="17"/>
      <c r="Q26" s="41"/>
      <c r="R26" s="42"/>
      <c r="S26" s="21"/>
      <c r="T26" s="21"/>
      <c r="U26" s="21"/>
      <c r="V26" s="21"/>
      <c r="W26" s="42"/>
      <c r="X26" s="21"/>
      <c r="Y26" s="25" t="s">
        <v>159</v>
      </c>
      <c r="Z26" s="25" t="s">
        <v>159</v>
      </c>
      <c r="AA26" s="25" t="s">
        <v>159</v>
      </c>
      <c r="AB26" s="25" t="s">
        <v>159</v>
      </c>
      <c r="AC26" s="25" t="s">
        <v>159</v>
      </c>
      <c r="AD26" s="21"/>
      <c r="AE26" s="21"/>
      <c r="AF26" s="21"/>
      <c r="AG26" s="21"/>
      <c r="AH26" s="21"/>
      <c r="AI26" s="21"/>
      <c r="AJ26" s="21"/>
      <c r="AK26" s="21"/>
      <c r="AL26" s="21"/>
      <c r="AM26" s="21"/>
      <c r="AN26" s="21"/>
      <c r="AO26" s="21"/>
      <c r="AP26" s="21"/>
      <c r="AQ26" s="21"/>
      <c r="AR26" s="21"/>
      <c r="AS26" s="21"/>
      <c r="AT26" s="42"/>
      <c r="AU26" s="21"/>
      <c r="AV26" s="17"/>
      <c r="AW26" s="17"/>
      <c r="AX26" s="17"/>
      <c r="AY26" s="17"/>
      <c r="AZ26" s="17"/>
      <c r="BA26" s="3"/>
      <c r="BB26" s="3"/>
      <c r="BC26" s="3"/>
      <c r="BD26" s="3"/>
      <c r="BE26" s="3"/>
    </row>
    <row r="27" spans="1:57" ht="13.5">
      <c r="A27" s="5" t="s">
        <v>23</v>
      </c>
      <c r="B27" s="5" t="s">
        <v>115</v>
      </c>
      <c r="C27" s="50"/>
      <c r="D27" s="4"/>
      <c r="F27" s="5" t="s">
        <v>23</v>
      </c>
      <c r="G27" s="5" t="s">
        <v>115</v>
      </c>
      <c r="H27" s="17"/>
      <c r="I27" s="17"/>
      <c r="J27" s="17"/>
      <c r="K27" s="17"/>
      <c r="L27" s="17"/>
      <c r="M27" s="17"/>
      <c r="N27" s="17"/>
      <c r="O27" s="17"/>
      <c r="P27" s="17"/>
      <c r="Q27" s="41"/>
      <c r="R27" s="42"/>
      <c r="S27" s="21"/>
      <c r="T27" s="21"/>
      <c r="U27" s="21"/>
      <c r="V27" s="21"/>
      <c r="W27" s="21"/>
      <c r="X27" s="21"/>
      <c r="Y27" s="21"/>
      <c r="Z27" s="25" t="s">
        <v>159</v>
      </c>
      <c r="AA27" s="25" t="s">
        <v>159</v>
      </c>
      <c r="AB27" s="25" t="s">
        <v>159</v>
      </c>
      <c r="AC27" s="25" t="s">
        <v>159</v>
      </c>
      <c r="AD27" s="21">
        <v>11072</v>
      </c>
      <c r="AE27" s="21"/>
      <c r="AF27" s="21"/>
      <c r="AG27" s="21"/>
      <c r="AH27" s="21"/>
      <c r="AI27" s="21"/>
      <c r="AJ27" s="21"/>
      <c r="AK27" s="21"/>
      <c r="AL27" s="21"/>
      <c r="AM27" s="21"/>
      <c r="AN27" s="21"/>
      <c r="AO27" s="21"/>
      <c r="AP27" s="21"/>
      <c r="AQ27" s="21"/>
      <c r="AR27" s="21"/>
      <c r="AS27" s="21"/>
      <c r="AT27" s="42"/>
      <c r="AU27" s="21"/>
      <c r="AV27" s="17"/>
      <c r="AW27" s="17"/>
      <c r="AX27" s="17"/>
      <c r="AY27" s="17"/>
      <c r="AZ27" s="17"/>
      <c r="BA27" s="3"/>
      <c r="BB27" s="3"/>
      <c r="BC27" s="3"/>
      <c r="BD27" s="3"/>
      <c r="BE27" s="3"/>
    </row>
    <row r="28" spans="1:57" ht="13.5">
      <c r="A28" s="5" t="s">
        <v>24</v>
      </c>
      <c r="B28" s="5" t="s">
        <v>116</v>
      </c>
      <c r="C28" s="50"/>
      <c r="D28" s="4"/>
      <c r="F28" s="5" t="s">
        <v>24</v>
      </c>
      <c r="G28" s="5" t="s">
        <v>116</v>
      </c>
      <c r="H28" s="17"/>
      <c r="I28" s="17"/>
      <c r="J28" s="17"/>
      <c r="K28" s="17"/>
      <c r="L28" s="17"/>
      <c r="M28" s="17"/>
      <c r="N28" s="17"/>
      <c r="O28" s="17"/>
      <c r="P28" s="17"/>
      <c r="Q28" s="41"/>
      <c r="R28" s="42"/>
      <c r="S28" s="21"/>
      <c r="T28" s="21"/>
      <c r="U28" s="21"/>
      <c r="V28" s="21"/>
      <c r="W28" s="21"/>
      <c r="X28" s="21"/>
      <c r="Y28" s="21"/>
      <c r="Z28" s="21"/>
      <c r="AA28" s="25" t="s">
        <v>159</v>
      </c>
      <c r="AB28" s="25" t="s">
        <v>159</v>
      </c>
      <c r="AC28" s="25" t="s">
        <v>159</v>
      </c>
      <c r="AD28" s="21">
        <v>11513</v>
      </c>
      <c r="AE28" s="21">
        <v>11513</v>
      </c>
      <c r="AF28" s="21"/>
      <c r="AG28" s="21"/>
      <c r="AH28" s="21"/>
      <c r="AI28" s="21"/>
      <c r="AJ28" s="21"/>
      <c r="AK28" s="21"/>
      <c r="AL28" s="21"/>
      <c r="AM28" s="21"/>
      <c r="AN28" s="21"/>
      <c r="AO28" s="21"/>
      <c r="AP28" s="21"/>
      <c r="AQ28" s="21"/>
      <c r="AR28" s="21"/>
      <c r="AS28" s="21"/>
      <c r="AT28" s="42"/>
      <c r="AU28" s="21"/>
      <c r="AV28" s="17"/>
      <c r="AW28" s="17"/>
      <c r="AX28" s="17"/>
      <c r="AY28" s="17"/>
      <c r="AZ28" s="17"/>
      <c r="BA28" s="3"/>
      <c r="BB28" s="3"/>
      <c r="BC28" s="3"/>
      <c r="BD28" s="3"/>
      <c r="BE28" s="3"/>
    </row>
    <row r="29" spans="1:57" ht="13.5">
      <c r="A29" s="5" t="s">
        <v>25</v>
      </c>
      <c r="B29" s="5" t="s">
        <v>117</v>
      </c>
      <c r="C29" s="50"/>
      <c r="D29" s="4"/>
      <c r="F29" s="5" t="s">
        <v>25</v>
      </c>
      <c r="G29" s="5" t="s">
        <v>117</v>
      </c>
      <c r="H29" s="17"/>
      <c r="I29" s="17"/>
      <c r="J29" s="17"/>
      <c r="K29" s="17"/>
      <c r="L29" s="17"/>
      <c r="M29" s="17"/>
      <c r="N29" s="17"/>
      <c r="O29" s="17"/>
      <c r="P29" s="17"/>
      <c r="Q29" s="21"/>
      <c r="R29" s="21"/>
      <c r="S29" s="21"/>
      <c r="T29" s="21"/>
      <c r="U29" s="21"/>
      <c r="V29" s="21"/>
      <c r="W29" s="21"/>
      <c r="X29" s="21"/>
      <c r="Y29" s="21"/>
      <c r="Z29" s="21"/>
      <c r="AA29" s="21"/>
      <c r="AB29" s="25" t="s">
        <v>159</v>
      </c>
      <c r="AC29" s="25" t="s">
        <v>159</v>
      </c>
      <c r="AD29" s="21">
        <v>12154</v>
      </c>
      <c r="AE29" s="21">
        <v>12154</v>
      </c>
      <c r="AF29" s="21"/>
      <c r="AG29" s="21"/>
      <c r="AH29" s="21"/>
      <c r="AI29" s="21"/>
      <c r="AJ29" s="21"/>
      <c r="AK29" s="21"/>
      <c r="AL29" s="21"/>
      <c r="AM29" s="21"/>
      <c r="AN29" s="21"/>
      <c r="AO29" s="21"/>
      <c r="AP29" s="21"/>
      <c r="AQ29" s="21"/>
      <c r="AR29" s="21"/>
      <c r="AS29" s="21"/>
      <c r="AT29" s="42"/>
      <c r="AU29" s="21"/>
      <c r="AV29" s="17"/>
      <c r="AW29" s="17"/>
      <c r="AX29" s="17"/>
      <c r="AY29" s="17"/>
      <c r="AZ29" s="17"/>
      <c r="BA29" s="3"/>
      <c r="BB29" s="3"/>
      <c r="BC29" s="3"/>
      <c r="BD29" s="3"/>
      <c r="BE29" s="3"/>
    </row>
    <row r="30" spans="1:57" ht="13.5" customHeight="1">
      <c r="A30" s="5" t="s">
        <v>26</v>
      </c>
      <c r="B30" s="5" t="s">
        <v>118</v>
      </c>
      <c r="C30" s="50" t="s">
        <v>155</v>
      </c>
      <c r="D30" s="4">
        <f>AD30</f>
        <v>12617</v>
      </c>
      <c r="F30" s="5" t="s">
        <v>26</v>
      </c>
      <c r="G30" s="5" t="s">
        <v>118</v>
      </c>
      <c r="H30" s="17"/>
      <c r="I30" s="17"/>
      <c r="J30" s="17"/>
      <c r="K30" s="17"/>
      <c r="L30" s="17"/>
      <c r="M30" s="17"/>
      <c r="N30" s="17"/>
      <c r="O30" s="17"/>
      <c r="P30" s="17"/>
      <c r="Q30" s="21"/>
      <c r="R30" s="21"/>
      <c r="S30" s="21"/>
      <c r="T30" s="21"/>
      <c r="U30" s="21"/>
      <c r="V30" s="21"/>
      <c r="W30" s="21"/>
      <c r="X30" s="21"/>
      <c r="Y30" s="21"/>
      <c r="Z30" s="21"/>
      <c r="AA30" s="21"/>
      <c r="AB30" s="21"/>
      <c r="AC30" s="25" t="s">
        <v>159</v>
      </c>
      <c r="AD30" s="21">
        <v>12617</v>
      </c>
      <c r="AE30" s="21">
        <v>12617</v>
      </c>
      <c r="AF30" s="21">
        <v>12617</v>
      </c>
      <c r="AG30" s="21"/>
      <c r="AH30" s="21"/>
      <c r="AI30" s="21"/>
      <c r="AJ30" s="21"/>
      <c r="AK30" s="21"/>
      <c r="AL30" s="21"/>
      <c r="AM30" s="21"/>
      <c r="AN30" s="21"/>
      <c r="AO30" s="21"/>
      <c r="AP30" s="21"/>
      <c r="AQ30" s="21"/>
      <c r="AR30" s="21"/>
      <c r="AS30" s="21"/>
      <c r="AT30" s="42"/>
      <c r="AU30" s="21"/>
      <c r="AV30" s="17"/>
      <c r="AW30" s="17"/>
      <c r="AX30" s="17"/>
      <c r="AY30" s="17"/>
      <c r="AZ30" s="17"/>
      <c r="BA30" s="3"/>
      <c r="BB30" s="3"/>
      <c r="BC30" s="3"/>
      <c r="BD30" s="3"/>
      <c r="BE30" s="3"/>
    </row>
    <row r="31" spans="1:57" ht="13.5">
      <c r="A31" s="5" t="s">
        <v>27</v>
      </c>
      <c r="B31" s="5" t="s">
        <v>119</v>
      </c>
      <c r="C31" s="50">
        <f>AD31</f>
        <v>12984</v>
      </c>
      <c r="D31" s="4">
        <f>AE31</f>
        <v>12984</v>
      </c>
      <c r="F31" s="5" t="s">
        <v>27</v>
      </c>
      <c r="G31" s="5" t="s">
        <v>119</v>
      </c>
      <c r="H31" s="17"/>
      <c r="I31" s="17"/>
      <c r="J31" s="17"/>
      <c r="K31" s="17"/>
      <c r="L31" s="17"/>
      <c r="M31" s="17"/>
      <c r="N31" s="17"/>
      <c r="O31" s="17"/>
      <c r="P31" s="17"/>
      <c r="Q31" s="21"/>
      <c r="R31" s="21"/>
      <c r="S31" s="21"/>
      <c r="T31" s="21"/>
      <c r="U31" s="21"/>
      <c r="V31" s="21"/>
      <c r="W31" s="21"/>
      <c r="X31" s="21"/>
      <c r="Y31" s="21"/>
      <c r="Z31" s="21"/>
      <c r="AA31" s="21"/>
      <c r="AB31" s="21"/>
      <c r="AC31" s="21"/>
      <c r="AD31" s="21">
        <v>12984</v>
      </c>
      <c r="AE31" s="21">
        <v>12984</v>
      </c>
      <c r="AF31" s="21">
        <v>12984</v>
      </c>
      <c r="AG31" s="21">
        <v>12984</v>
      </c>
      <c r="AH31" s="21"/>
      <c r="AI31" s="21"/>
      <c r="AJ31" s="21"/>
      <c r="AK31" s="21"/>
      <c r="AL31" s="21"/>
      <c r="AM31" s="21"/>
      <c r="AN31" s="21"/>
      <c r="AO31" s="21"/>
      <c r="AP31" s="21"/>
      <c r="AQ31" s="21"/>
      <c r="AR31" s="21"/>
      <c r="AS31" s="21"/>
      <c r="AT31" s="42"/>
      <c r="AU31" s="21"/>
      <c r="AV31" s="17"/>
      <c r="AW31" s="17"/>
      <c r="AX31" s="17"/>
      <c r="AY31" s="17"/>
      <c r="AZ31" s="17"/>
      <c r="BA31" s="3"/>
      <c r="BB31" s="3"/>
      <c r="BC31" s="3"/>
      <c r="BD31" s="3"/>
      <c r="BE31" s="3"/>
    </row>
    <row r="32" spans="1:57" ht="13.5">
      <c r="A32" s="5" t="s">
        <v>160</v>
      </c>
      <c r="B32" s="5" t="s">
        <v>120</v>
      </c>
      <c r="C32" s="50">
        <f>AE32</f>
        <v>13676</v>
      </c>
      <c r="D32" s="4">
        <f>AF32</f>
        <v>13676</v>
      </c>
      <c r="F32" s="5" t="s">
        <v>160</v>
      </c>
      <c r="G32" s="5" t="s">
        <v>120</v>
      </c>
      <c r="H32" s="17"/>
      <c r="I32" s="17"/>
      <c r="J32" s="17"/>
      <c r="K32" s="17"/>
      <c r="L32" s="17"/>
      <c r="M32" s="17"/>
      <c r="N32" s="17"/>
      <c r="O32" s="17"/>
      <c r="P32" s="17"/>
      <c r="Q32" s="21"/>
      <c r="R32" s="21"/>
      <c r="S32" s="21"/>
      <c r="T32" s="21"/>
      <c r="U32" s="21"/>
      <c r="V32" s="21"/>
      <c r="W32" s="21"/>
      <c r="X32" s="21"/>
      <c r="Y32" s="21"/>
      <c r="Z32" s="21"/>
      <c r="AA32" s="21"/>
      <c r="AB32" s="21"/>
      <c r="AC32" s="21"/>
      <c r="AD32" s="21"/>
      <c r="AE32" s="21">
        <v>13676</v>
      </c>
      <c r="AF32" s="21">
        <v>13676</v>
      </c>
      <c r="AG32" s="21">
        <v>13676</v>
      </c>
      <c r="AH32" s="21">
        <v>13676</v>
      </c>
      <c r="AI32" s="21"/>
      <c r="AJ32" s="21"/>
      <c r="AK32" s="21"/>
      <c r="AL32" s="21"/>
      <c r="AM32" s="21"/>
      <c r="AN32" s="21"/>
      <c r="AO32" s="21"/>
      <c r="AP32" s="21"/>
      <c r="AQ32" s="21"/>
      <c r="AR32" s="21"/>
      <c r="AS32" s="21"/>
      <c r="AT32" s="42"/>
      <c r="AU32" s="21"/>
      <c r="AV32" s="17"/>
      <c r="AW32" s="17"/>
      <c r="AX32" s="17"/>
      <c r="AY32" s="17"/>
      <c r="AZ32" s="17"/>
      <c r="BA32" s="3"/>
      <c r="BB32" s="3"/>
      <c r="BC32" s="3"/>
      <c r="BD32" s="3"/>
      <c r="BE32" s="3"/>
    </row>
    <row r="33" spans="1:57" ht="13.5">
      <c r="A33" s="5" t="s">
        <v>37</v>
      </c>
      <c r="B33" s="5" t="s">
        <v>121</v>
      </c>
      <c r="C33" s="50">
        <f>AF33</f>
        <v>14454</v>
      </c>
      <c r="D33" s="4">
        <f>AF33</f>
        <v>14454</v>
      </c>
      <c r="F33" s="5" t="s">
        <v>37</v>
      </c>
      <c r="G33" s="5" t="s">
        <v>121</v>
      </c>
      <c r="H33" s="17"/>
      <c r="I33" s="17"/>
      <c r="J33" s="17"/>
      <c r="K33" s="17"/>
      <c r="L33" s="17"/>
      <c r="M33" s="17"/>
      <c r="N33" s="17"/>
      <c r="O33" s="17"/>
      <c r="P33" s="17"/>
      <c r="Q33" s="21"/>
      <c r="R33" s="21"/>
      <c r="S33" s="21"/>
      <c r="T33" s="21"/>
      <c r="U33" s="21"/>
      <c r="V33" s="21"/>
      <c r="W33" s="21"/>
      <c r="X33" s="21"/>
      <c r="Y33" s="21"/>
      <c r="Z33" s="21"/>
      <c r="AA33" s="21"/>
      <c r="AB33" s="21"/>
      <c r="AC33" s="21"/>
      <c r="AD33" s="21"/>
      <c r="AE33" s="21"/>
      <c r="AF33" s="21">
        <v>14454</v>
      </c>
      <c r="AG33" s="21">
        <v>14454</v>
      </c>
      <c r="AH33" s="21">
        <v>14454</v>
      </c>
      <c r="AI33" s="21">
        <v>14454</v>
      </c>
      <c r="AJ33" s="21"/>
      <c r="AK33" s="21"/>
      <c r="AL33" s="21"/>
      <c r="AM33" s="21"/>
      <c r="AN33" s="21"/>
      <c r="AO33" s="21"/>
      <c r="AP33" s="21"/>
      <c r="AQ33" s="21"/>
      <c r="AR33" s="21"/>
      <c r="AS33" s="21"/>
      <c r="AT33" s="42"/>
      <c r="AU33" s="21"/>
      <c r="AV33" s="17"/>
      <c r="AW33" s="17"/>
      <c r="AX33" s="17"/>
      <c r="AY33" s="17"/>
      <c r="AZ33" s="17"/>
      <c r="BA33" s="3"/>
      <c r="BB33" s="3"/>
      <c r="BC33" s="3"/>
      <c r="BD33" s="3"/>
      <c r="BE33" s="3"/>
    </row>
    <row r="34" spans="1:57" ht="13.5" customHeight="1">
      <c r="A34" s="5" t="s">
        <v>38</v>
      </c>
      <c r="B34" s="5" t="s">
        <v>122</v>
      </c>
      <c r="C34" s="50">
        <f>AF34</f>
        <v>15153</v>
      </c>
      <c r="D34" s="4">
        <f>AG34</f>
        <v>15153</v>
      </c>
      <c r="F34" s="5" t="s">
        <v>38</v>
      </c>
      <c r="G34" s="5" t="s">
        <v>122</v>
      </c>
      <c r="H34" s="17"/>
      <c r="I34" s="17"/>
      <c r="J34" s="17"/>
      <c r="K34" s="17"/>
      <c r="L34" s="17"/>
      <c r="M34" s="17"/>
      <c r="N34" s="17"/>
      <c r="O34" s="17"/>
      <c r="P34" s="17"/>
      <c r="Q34" s="21"/>
      <c r="R34" s="21"/>
      <c r="S34" s="21"/>
      <c r="T34" s="21"/>
      <c r="U34" s="21"/>
      <c r="V34" s="21"/>
      <c r="W34" s="21"/>
      <c r="X34" s="21"/>
      <c r="Y34" s="21"/>
      <c r="Z34" s="21"/>
      <c r="AA34" s="21"/>
      <c r="AB34" s="21"/>
      <c r="AC34" s="21"/>
      <c r="AD34" s="21"/>
      <c r="AE34" s="21"/>
      <c r="AF34" s="21">
        <v>15153</v>
      </c>
      <c r="AG34" s="21">
        <v>15153</v>
      </c>
      <c r="AH34" s="21">
        <v>15153</v>
      </c>
      <c r="AI34" s="21">
        <v>15153</v>
      </c>
      <c r="AJ34" s="21">
        <v>15153</v>
      </c>
      <c r="AK34" s="21"/>
      <c r="AL34" s="21"/>
      <c r="AM34" s="21"/>
      <c r="AN34" s="21"/>
      <c r="AO34" s="21"/>
      <c r="AP34" s="21"/>
      <c r="AQ34" s="21"/>
      <c r="AR34" s="21"/>
      <c r="AS34" s="21"/>
      <c r="AT34" s="42"/>
      <c r="AU34" s="21"/>
      <c r="AV34" s="17"/>
      <c r="AW34" s="17"/>
      <c r="AX34" s="17"/>
      <c r="AY34" s="17"/>
      <c r="AZ34" s="17"/>
      <c r="BA34" s="3"/>
      <c r="BB34" s="3"/>
      <c r="BC34" s="3"/>
      <c r="BD34" s="3"/>
      <c r="BE34" s="3"/>
    </row>
    <row r="35" spans="1:57" ht="13.5">
      <c r="A35" s="5" t="s">
        <v>39</v>
      </c>
      <c r="B35" s="5" t="s">
        <v>123</v>
      </c>
      <c r="C35" s="50">
        <f>AG35</f>
        <v>15868</v>
      </c>
      <c r="D35" s="4">
        <f>AH35</f>
        <v>15868</v>
      </c>
      <c r="F35" s="5" t="s">
        <v>39</v>
      </c>
      <c r="G35" s="5" t="s">
        <v>123</v>
      </c>
      <c r="H35" s="17"/>
      <c r="I35" s="17"/>
      <c r="J35" s="17"/>
      <c r="K35" s="17"/>
      <c r="L35" s="17"/>
      <c r="M35" s="17"/>
      <c r="N35" s="17"/>
      <c r="O35" s="17"/>
      <c r="P35" s="17"/>
      <c r="Q35" s="21"/>
      <c r="R35" s="21"/>
      <c r="S35" s="21"/>
      <c r="T35" s="21"/>
      <c r="U35" s="21"/>
      <c r="V35" s="21"/>
      <c r="W35" s="21"/>
      <c r="X35" s="21"/>
      <c r="Y35" s="21"/>
      <c r="Z35" s="21"/>
      <c r="AA35" s="21"/>
      <c r="AB35" s="21"/>
      <c r="AC35" s="21"/>
      <c r="AD35" s="21"/>
      <c r="AE35" s="21"/>
      <c r="AF35" s="21"/>
      <c r="AG35" s="21">
        <v>15868</v>
      </c>
      <c r="AH35" s="21">
        <v>15868</v>
      </c>
      <c r="AI35" s="21">
        <v>15868</v>
      </c>
      <c r="AJ35" s="21">
        <v>15868</v>
      </c>
      <c r="AK35" s="25" t="s">
        <v>159</v>
      </c>
      <c r="AL35" s="21"/>
      <c r="AM35" s="21"/>
      <c r="AN35" s="21"/>
      <c r="AO35" s="21"/>
      <c r="AP35" s="21"/>
      <c r="AQ35" s="21"/>
      <c r="AR35" s="21"/>
      <c r="AS35" s="21"/>
      <c r="AT35" s="42"/>
      <c r="AU35" s="21"/>
      <c r="AV35" s="17"/>
      <c r="AW35" s="17"/>
      <c r="AX35" s="17"/>
      <c r="AY35" s="17"/>
      <c r="AZ35" s="17"/>
      <c r="BA35" s="3"/>
      <c r="BB35" s="3"/>
      <c r="BC35" s="3"/>
      <c r="BD35" s="3"/>
      <c r="BE35" s="3"/>
    </row>
    <row r="36" spans="1:57" ht="13.5">
      <c r="A36" s="5" t="s">
        <v>40</v>
      </c>
      <c r="B36" s="5" t="s">
        <v>124</v>
      </c>
      <c r="C36" s="50">
        <f>AH36</f>
        <v>16718</v>
      </c>
      <c r="D36" s="4">
        <f>AI36</f>
        <v>16718</v>
      </c>
      <c r="F36" s="5" t="s">
        <v>40</v>
      </c>
      <c r="G36" s="5" t="s">
        <v>124</v>
      </c>
      <c r="H36" s="17"/>
      <c r="I36" s="17"/>
      <c r="J36" s="17"/>
      <c r="K36" s="17"/>
      <c r="L36" s="17"/>
      <c r="M36" s="17"/>
      <c r="N36" s="17"/>
      <c r="O36" s="17"/>
      <c r="P36" s="17"/>
      <c r="Q36" s="21"/>
      <c r="R36" s="21"/>
      <c r="S36" s="21"/>
      <c r="T36" s="21"/>
      <c r="U36" s="21"/>
      <c r="V36" s="21"/>
      <c r="W36" s="21"/>
      <c r="X36" s="21"/>
      <c r="Y36" s="21"/>
      <c r="Z36" s="21"/>
      <c r="AA36" s="21"/>
      <c r="AB36" s="21"/>
      <c r="AC36" s="21"/>
      <c r="AD36" s="21"/>
      <c r="AE36" s="21"/>
      <c r="AF36" s="21"/>
      <c r="AG36" s="21"/>
      <c r="AH36" s="21">
        <v>16718</v>
      </c>
      <c r="AI36" s="21">
        <v>16718</v>
      </c>
      <c r="AJ36" s="21">
        <v>16718</v>
      </c>
      <c r="AK36" s="25" t="s">
        <v>159</v>
      </c>
      <c r="AL36" s="25" t="s">
        <v>159</v>
      </c>
      <c r="AM36" s="21"/>
      <c r="AN36" s="21"/>
      <c r="AO36" s="21"/>
      <c r="AP36" s="21"/>
      <c r="AQ36" s="21"/>
      <c r="AR36" s="21"/>
      <c r="AS36" s="21"/>
      <c r="AT36" s="42"/>
      <c r="AU36" s="21"/>
      <c r="AV36" s="17"/>
      <c r="AW36" s="17"/>
      <c r="AX36" s="17"/>
      <c r="AY36" s="17"/>
      <c r="AZ36" s="17"/>
      <c r="BA36" s="3"/>
      <c r="BB36" s="3"/>
      <c r="BC36" s="3"/>
      <c r="BD36" s="3"/>
      <c r="BE36" s="3"/>
    </row>
    <row r="37" spans="1:57" ht="13.5">
      <c r="A37" s="5" t="s">
        <v>41</v>
      </c>
      <c r="B37" s="5" t="s">
        <v>125</v>
      </c>
      <c r="C37" s="50">
        <f>AI37</f>
        <v>17221</v>
      </c>
      <c r="D37" s="4">
        <f>AJ37</f>
        <v>17221</v>
      </c>
      <c r="F37" s="5" t="s">
        <v>41</v>
      </c>
      <c r="G37" s="5" t="s">
        <v>125</v>
      </c>
      <c r="H37" s="17"/>
      <c r="I37" s="17"/>
      <c r="J37" s="17"/>
      <c r="K37" s="17"/>
      <c r="L37" s="17"/>
      <c r="M37" s="17"/>
      <c r="N37" s="17"/>
      <c r="O37" s="17"/>
      <c r="P37" s="17"/>
      <c r="Q37" s="21"/>
      <c r="R37" s="21"/>
      <c r="S37" s="21"/>
      <c r="T37" s="21"/>
      <c r="U37" s="21"/>
      <c r="V37" s="21"/>
      <c r="W37" s="21"/>
      <c r="X37" s="21"/>
      <c r="Y37" s="21"/>
      <c r="Z37" s="21"/>
      <c r="AA37" s="21"/>
      <c r="AB37" s="21"/>
      <c r="AC37" s="21"/>
      <c r="AD37" s="21"/>
      <c r="AE37" s="21"/>
      <c r="AF37" s="21"/>
      <c r="AG37" s="21"/>
      <c r="AH37" s="21"/>
      <c r="AI37" s="21">
        <v>17221</v>
      </c>
      <c r="AJ37" s="21">
        <v>17221</v>
      </c>
      <c r="AK37" s="25" t="s">
        <v>159</v>
      </c>
      <c r="AL37" s="25" t="s">
        <v>159</v>
      </c>
      <c r="AM37" s="25" t="s">
        <v>159</v>
      </c>
      <c r="AN37" s="21"/>
      <c r="AO37" s="21"/>
      <c r="AP37" s="21"/>
      <c r="AQ37" s="21"/>
      <c r="AR37" s="21"/>
      <c r="AS37" s="21"/>
      <c r="AT37" s="42"/>
      <c r="AU37" s="21"/>
      <c r="AV37" s="17"/>
      <c r="AW37" s="17"/>
      <c r="AX37" s="17"/>
      <c r="AY37" s="17"/>
      <c r="AZ37" s="17"/>
      <c r="BA37" s="3"/>
      <c r="BB37" s="3"/>
      <c r="BC37" s="3"/>
      <c r="BD37" s="3"/>
      <c r="BE37" s="3"/>
    </row>
    <row r="38" spans="1:57" ht="13.5">
      <c r="A38" s="5" t="s">
        <v>42</v>
      </c>
      <c r="B38" s="5" t="s">
        <v>126</v>
      </c>
      <c r="C38" s="50">
        <f>AJ38</f>
        <v>18065</v>
      </c>
      <c r="D38" s="4" t="str">
        <f>AK38</f>
        <v>－</v>
      </c>
      <c r="F38" s="5" t="s">
        <v>42</v>
      </c>
      <c r="G38" s="5" t="s">
        <v>126</v>
      </c>
      <c r="H38" s="17"/>
      <c r="I38" s="17"/>
      <c r="J38" s="17"/>
      <c r="K38" s="17"/>
      <c r="L38" s="17"/>
      <c r="M38" s="17"/>
      <c r="N38" s="17"/>
      <c r="O38" s="17"/>
      <c r="P38" s="17"/>
      <c r="Q38" s="21"/>
      <c r="R38" s="21"/>
      <c r="S38" s="21"/>
      <c r="T38" s="21"/>
      <c r="U38" s="21"/>
      <c r="V38" s="21"/>
      <c r="W38" s="21"/>
      <c r="X38" s="21"/>
      <c r="Y38" s="21"/>
      <c r="Z38" s="21"/>
      <c r="AA38" s="21"/>
      <c r="AB38" s="21"/>
      <c r="AC38" s="21"/>
      <c r="AD38" s="21"/>
      <c r="AE38" s="21"/>
      <c r="AF38" s="21"/>
      <c r="AG38" s="21"/>
      <c r="AH38" s="21"/>
      <c r="AI38" s="21"/>
      <c r="AJ38" s="21">
        <v>18065</v>
      </c>
      <c r="AK38" s="25" t="s">
        <v>159</v>
      </c>
      <c r="AL38" s="25" t="s">
        <v>159</v>
      </c>
      <c r="AM38" s="25" t="s">
        <v>159</v>
      </c>
      <c r="AN38" s="25" t="s">
        <v>159</v>
      </c>
      <c r="AO38" s="21"/>
      <c r="AP38" s="21"/>
      <c r="AQ38" s="21"/>
      <c r="AR38" s="21"/>
      <c r="AS38" s="21"/>
      <c r="AT38" s="42"/>
      <c r="AU38" s="21"/>
      <c r="AV38" s="17"/>
      <c r="AW38" s="17"/>
      <c r="AX38" s="17"/>
      <c r="AY38" s="17"/>
      <c r="AZ38" s="17"/>
      <c r="BA38" s="3"/>
      <c r="BB38" s="3"/>
      <c r="BC38" s="3"/>
      <c r="BD38" s="3"/>
      <c r="BE38" s="3"/>
    </row>
    <row r="39" spans="1:57" ht="13.5">
      <c r="A39" s="5" t="s">
        <v>43</v>
      </c>
      <c r="B39" s="5" t="s">
        <v>127</v>
      </c>
      <c r="C39" s="50" t="str">
        <f aca="true" t="shared" si="0" ref="C39:C54">AK39</f>
        <v>－</v>
      </c>
      <c r="D39" s="4" t="str">
        <f aca="true" t="shared" si="1" ref="D39:D54">AK39</f>
        <v>－</v>
      </c>
      <c r="F39" s="5" t="s">
        <v>43</v>
      </c>
      <c r="G39" s="5" t="s">
        <v>127</v>
      </c>
      <c r="H39" s="17"/>
      <c r="I39" s="17"/>
      <c r="J39" s="17"/>
      <c r="K39" s="17"/>
      <c r="L39" s="17"/>
      <c r="M39" s="17"/>
      <c r="N39" s="17"/>
      <c r="O39" s="17"/>
      <c r="P39" s="17"/>
      <c r="Q39" s="21"/>
      <c r="R39" s="21"/>
      <c r="S39" s="21"/>
      <c r="T39" s="21"/>
      <c r="U39" s="21"/>
      <c r="V39" s="21"/>
      <c r="W39" s="21"/>
      <c r="X39" s="21"/>
      <c r="Y39" s="21"/>
      <c r="Z39" s="21"/>
      <c r="AA39" s="21"/>
      <c r="AB39" s="21"/>
      <c r="AC39" s="21"/>
      <c r="AD39" s="21"/>
      <c r="AE39" s="21"/>
      <c r="AF39" s="21"/>
      <c r="AG39" s="21"/>
      <c r="AH39" s="21"/>
      <c r="AI39" s="21"/>
      <c r="AJ39" s="21"/>
      <c r="AK39" s="25" t="s">
        <v>159</v>
      </c>
      <c r="AL39" s="25" t="s">
        <v>159</v>
      </c>
      <c r="AM39" s="25" t="s">
        <v>159</v>
      </c>
      <c r="AN39" s="25" t="s">
        <v>159</v>
      </c>
      <c r="AO39" s="25" t="s">
        <v>159</v>
      </c>
      <c r="AP39" s="25" t="s">
        <v>159</v>
      </c>
      <c r="AQ39" s="21"/>
      <c r="AR39" s="21"/>
      <c r="AS39" s="21"/>
      <c r="AT39" s="42"/>
      <c r="AU39" s="21"/>
      <c r="AV39" s="17"/>
      <c r="AW39" s="17"/>
      <c r="AX39" s="17"/>
      <c r="AY39" s="17"/>
      <c r="AZ39" s="17"/>
      <c r="BA39" s="3"/>
      <c r="BB39" s="3"/>
      <c r="BC39" s="3"/>
      <c r="BD39" s="3"/>
      <c r="BE39" s="3"/>
    </row>
    <row r="40" spans="1:57" ht="13.5">
      <c r="A40" s="5" t="s">
        <v>44</v>
      </c>
      <c r="B40" s="5" t="s">
        <v>128</v>
      </c>
      <c r="C40" s="50">
        <f t="shared" si="0"/>
        <v>0</v>
      </c>
      <c r="D40" s="4">
        <f t="shared" si="1"/>
        <v>0</v>
      </c>
      <c r="F40" s="5" t="s">
        <v>44</v>
      </c>
      <c r="G40" s="5" t="s">
        <v>128</v>
      </c>
      <c r="H40" s="17"/>
      <c r="I40" s="17"/>
      <c r="J40" s="17"/>
      <c r="K40" s="17"/>
      <c r="L40" s="17"/>
      <c r="M40" s="17"/>
      <c r="N40" s="17"/>
      <c r="O40" s="17"/>
      <c r="P40" s="17"/>
      <c r="Q40" s="21"/>
      <c r="R40" s="21"/>
      <c r="S40" s="21"/>
      <c r="T40" s="21"/>
      <c r="U40" s="21"/>
      <c r="V40" s="21"/>
      <c r="W40" s="21"/>
      <c r="X40" s="21"/>
      <c r="Y40" s="21"/>
      <c r="Z40" s="21"/>
      <c r="AA40" s="21"/>
      <c r="AB40" s="21"/>
      <c r="AC40" s="21"/>
      <c r="AD40" s="21"/>
      <c r="AE40" s="21"/>
      <c r="AF40" s="21"/>
      <c r="AG40" s="21"/>
      <c r="AH40" s="21"/>
      <c r="AI40" s="21"/>
      <c r="AJ40" s="21"/>
      <c r="AK40" s="21"/>
      <c r="AL40" s="25" t="s">
        <v>159</v>
      </c>
      <c r="AM40" s="25" t="s">
        <v>159</v>
      </c>
      <c r="AN40" s="25" t="s">
        <v>159</v>
      </c>
      <c r="AO40" s="25" t="s">
        <v>159</v>
      </c>
      <c r="AP40" s="25" t="s">
        <v>159</v>
      </c>
      <c r="AQ40" s="25" t="s">
        <v>159</v>
      </c>
      <c r="AR40" s="21"/>
      <c r="AS40" s="21"/>
      <c r="AT40" s="42"/>
      <c r="AU40" s="21"/>
      <c r="AV40" s="17"/>
      <c r="AW40" s="17"/>
      <c r="AX40" s="17"/>
      <c r="AY40" s="17"/>
      <c r="AZ40" s="17"/>
      <c r="BA40" s="3"/>
      <c r="BB40" s="3"/>
      <c r="BC40" s="3"/>
      <c r="BD40" s="3"/>
      <c r="BE40" s="3"/>
    </row>
    <row r="41" spans="1:57" ht="13.5" customHeight="1">
      <c r="A41" s="5" t="s">
        <v>45</v>
      </c>
      <c r="B41" s="5" t="s">
        <v>129</v>
      </c>
      <c r="C41" s="50">
        <f t="shared" si="0"/>
        <v>0</v>
      </c>
      <c r="D41" s="4">
        <f t="shared" si="1"/>
        <v>0</v>
      </c>
      <c r="F41" s="5" t="s">
        <v>45</v>
      </c>
      <c r="G41" s="5" t="s">
        <v>129</v>
      </c>
      <c r="H41" s="17"/>
      <c r="I41" s="17"/>
      <c r="J41" s="17"/>
      <c r="K41" s="17"/>
      <c r="L41" s="17"/>
      <c r="M41" s="17"/>
      <c r="N41" s="17"/>
      <c r="O41" s="17"/>
      <c r="P41" s="17"/>
      <c r="Q41" s="21"/>
      <c r="R41" s="21"/>
      <c r="S41" s="21"/>
      <c r="T41" s="21"/>
      <c r="U41" s="21"/>
      <c r="V41" s="21"/>
      <c r="W41" s="21"/>
      <c r="X41" s="21"/>
      <c r="Y41" s="21"/>
      <c r="Z41" s="21"/>
      <c r="AA41" s="21"/>
      <c r="AB41" s="21"/>
      <c r="AC41" s="21"/>
      <c r="AD41" s="21"/>
      <c r="AE41" s="21"/>
      <c r="AF41" s="21"/>
      <c r="AG41" s="21"/>
      <c r="AH41" s="21"/>
      <c r="AI41" s="21"/>
      <c r="AJ41" s="21"/>
      <c r="AK41" s="21"/>
      <c r="AL41" s="42"/>
      <c r="AM41" s="25" t="s">
        <v>159</v>
      </c>
      <c r="AN41" s="25" t="s">
        <v>159</v>
      </c>
      <c r="AO41" s="25" t="s">
        <v>159</v>
      </c>
      <c r="AP41" s="25" t="s">
        <v>159</v>
      </c>
      <c r="AQ41" s="25" t="s">
        <v>159</v>
      </c>
      <c r="AR41" s="25" t="s">
        <v>159</v>
      </c>
      <c r="AS41" s="21"/>
      <c r="AT41" s="42"/>
      <c r="AU41" s="21"/>
      <c r="AV41" s="17"/>
      <c r="AW41" s="17"/>
      <c r="AX41" s="17"/>
      <c r="AY41" s="17"/>
      <c r="AZ41" s="17"/>
      <c r="BA41" s="3"/>
      <c r="BB41" s="3"/>
      <c r="BC41" s="3"/>
      <c r="BD41" s="3"/>
      <c r="BE41" s="3"/>
    </row>
    <row r="42" spans="1:57" ht="13.5" customHeight="1">
      <c r="A42" s="5" t="s">
        <v>46</v>
      </c>
      <c r="B42" s="5" t="s">
        <v>130</v>
      </c>
      <c r="C42" s="50">
        <f t="shared" si="0"/>
        <v>0</v>
      </c>
      <c r="D42" s="4">
        <f t="shared" si="1"/>
        <v>0</v>
      </c>
      <c r="F42" s="5" t="s">
        <v>46</v>
      </c>
      <c r="G42" s="5" t="s">
        <v>130</v>
      </c>
      <c r="H42" s="17"/>
      <c r="I42" s="17"/>
      <c r="J42" s="17"/>
      <c r="K42" s="17"/>
      <c r="L42" s="17"/>
      <c r="M42" s="17"/>
      <c r="N42" s="17"/>
      <c r="O42" s="17"/>
      <c r="P42" s="17"/>
      <c r="Q42" s="21"/>
      <c r="R42" s="21"/>
      <c r="S42" s="21"/>
      <c r="T42" s="21"/>
      <c r="U42" s="21"/>
      <c r="V42" s="21"/>
      <c r="W42" s="21"/>
      <c r="X42" s="21"/>
      <c r="Y42" s="21"/>
      <c r="Z42" s="21"/>
      <c r="AA42" s="21"/>
      <c r="AB42" s="21"/>
      <c r="AC42" s="21"/>
      <c r="AD42" s="21"/>
      <c r="AE42" s="21"/>
      <c r="AF42" s="21"/>
      <c r="AG42" s="21"/>
      <c r="AH42" s="21"/>
      <c r="AI42" s="21"/>
      <c r="AJ42" s="21"/>
      <c r="AK42" s="21"/>
      <c r="AL42" s="42"/>
      <c r="AM42" s="42"/>
      <c r="AN42" s="25" t="s">
        <v>159</v>
      </c>
      <c r="AO42" s="25" t="s">
        <v>159</v>
      </c>
      <c r="AP42" s="25" t="s">
        <v>159</v>
      </c>
      <c r="AQ42" s="25" t="s">
        <v>159</v>
      </c>
      <c r="AR42" s="25" t="s">
        <v>159</v>
      </c>
      <c r="AS42" s="25" t="s">
        <v>159</v>
      </c>
      <c r="AT42" s="42"/>
      <c r="AU42" s="21"/>
      <c r="AV42" s="17"/>
      <c r="AW42" s="17"/>
      <c r="AX42" s="17"/>
      <c r="AY42" s="17"/>
      <c r="AZ42" s="17"/>
      <c r="BA42" s="3"/>
      <c r="BB42" s="3"/>
      <c r="BC42" s="3"/>
      <c r="BD42" s="3"/>
      <c r="BE42" s="3"/>
    </row>
    <row r="43" spans="1:57" ht="13.5">
      <c r="A43" s="5" t="s">
        <v>47</v>
      </c>
      <c r="B43" s="5" t="s">
        <v>131</v>
      </c>
      <c r="C43" s="50">
        <f t="shared" si="0"/>
        <v>0</v>
      </c>
      <c r="D43" s="4">
        <f t="shared" si="1"/>
        <v>0</v>
      </c>
      <c r="F43" s="5" t="s">
        <v>47</v>
      </c>
      <c r="G43" s="5" t="s">
        <v>131</v>
      </c>
      <c r="H43" s="17"/>
      <c r="I43" s="17"/>
      <c r="J43" s="17"/>
      <c r="K43" s="17"/>
      <c r="L43" s="17"/>
      <c r="M43" s="17"/>
      <c r="N43" s="17"/>
      <c r="O43" s="17"/>
      <c r="P43" s="17"/>
      <c r="Q43" s="21"/>
      <c r="R43" s="21"/>
      <c r="S43" s="21"/>
      <c r="T43" s="21"/>
      <c r="U43" s="21"/>
      <c r="V43" s="21"/>
      <c r="W43" s="21"/>
      <c r="X43" s="21"/>
      <c r="Y43" s="21"/>
      <c r="Z43" s="21"/>
      <c r="AA43" s="21"/>
      <c r="AB43" s="21"/>
      <c r="AC43" s="21"/>
      <c r="AD43" s="21"/>
      <c r="AE43" s="21"/>
      <c r="AF43" s="21"/>
      <c r="AG43" s="21"/>
      <c r="AH43" s="21"/>
      <c r="AI43" s="21"/>
      <c r="AJ43" s="21"/>
      <c r="AK43" s="21"/>
      <c r="AL43" s="42"/>
      <c r="AM43" s="42"/>
      <c r="AN43" s="21"/>
      <c r="AO43" s="25" t="s">
        <v>159</v>
      </c>
      <c r="AP43" s="25" t="s">
        <v>159</v>
      </c>
      <c r="AQ43" s="25" t="s">
        <v>159</v>
      </c>
      <c r="AR43" s="25" t="s">
        <v>159</v>
      </c>
      <c r="AS43" s="25" t="s">
        <v>159</v>
      </c>
      <c r="AT43" s="25" t="s">
        <v>159</v>
      </c>
      <c r="AU43" s="21"/>
      <c r="AV43" s="17"/>
      <c r="AW43" s="17"/>
      <c r="AX43" s="17"/>
      <c r="AY43" s="17"/>
      <c r="AZ43" s="17"/>
      <c r="BA43" s="3"/>
      <c r="BB43" s="3"/>
      <c r="BC43" s="3"/>
      <c r="BD43" s="3"/>
      <c r="BE43" s="3"/>
    </row>
    <row r="44" spans="1:57" ht="13.5">
      <c r="A44" s="5" t="s">
        <v>48</v>
      </c>
      <c r="B44" s="5" t="s">
        <v>132</v>
      </c>
      <c r="C44" s="50">
        <f t="shared" si="0"/>
        <v>0</v>
      </c>
      <c r="D44" s="4">
        <f t="shared" si="1"/>
        <v>0</v>
      </c>
      <c r="F44" s="5" t="s">
        <v>48</v>
      </c>
      <c r="G44" s="5" t="s">
        <v>132</v>
      </c>
      <c r="H44" s="17"/>
      <c r="I44" s="17"/>
      <c r="J44" s="17"/>
      <c r="K44" s="17"/>
      <c r="L44" s="17"/>
      <c r="M44" s="17"/>
      <c r="N44" s="17"/>
      <c r="O44" s="17"/>
      <c r="P44" s="17"/>
      <c r="Q44" s="21"/>
      <c r="R44" s="21"/>
      <c r="S44" s="21"/>
      <c r="T44" s="21"/>
      <c r="U44" s="21"/>
      <c r="V44" s="21"/>
      <c r="W44" s="21"/>
      <c r="X44" s="21"/>
      <c r="Y44" s="21"/>
      <c r="Z44" s="21"/>
      <c r="AA44" s="21"/>
      <c r="AB44" s="21"/>
      <c r="AC44" s="21"/>
      <c r="AD44" s="21"/>
      <c r="AE44" s="21"/>
      <c r="AF44" s="21"/>
      <c r="AG44" s="21"/>
      <c r="AH44" s="21"/>
      <c r="AI44" s="21"/>
      <c r="AJ44" s="21"/>
      <c r="AK44" s="21"/>
      <c r="AL44" s="42"/>
      <c r="AM44" s="42"/>
      <c r="AN44" s="21"/>
      <c r="AO44" s="21"/>
      <c r="AP44" s="21"/>
      <c r="AQ44" s="25" t="s">
        <v>159</v>
      </c>
      <c r="AR44" s="25" t="s">
        <v>159</v>
      </c>
      <c r="AS44" s="25" t="s">
        <v>159</v>
      </c>
      <c r="AT44" s="25" t="s">
        <v>159</v>
      </c>
      <c r="AU44" s="25" t="s">
        <v>159</v>
      </c>
      <c r="AV44" s="17"/>
      <c r="AW44" s="17"/>
      <c r="AX44" s="17"/>
      <c r="AY44" s="17"/>
      <c r="AZ44" s="17"/>
      <c r="BA44" s="3"/>
      <c r="BB44" s="3"/>
      <c r="BC44" s="3"/>
      <c r="BD44" s="3"/>
      <c r="BE44" s="3"/>
    </row>
    <row r="45" spans="1:57" ht="13.5" customHeight="1">
      <c r="A45" s="5" t="s">
        <v>49</v>
      </c>
      <c r="B45" s="5" t="s">
        <v>133</v>
      </c>
      <c r="C45" s="50">
        <f t="shared" si="0"/>
        <v>0</v>
      </c>
      <c r="D45" s="4">
        <f t="shared" si="1"/>
        <v>0</v>
      </c>
      <c r="F45" s="5" t="s">
        <v>49</v>
      </c>
      <c r="G45" s="5" t="s">
        <v>133</v>
      </c>
      <c r="H45" s="17"/>
      <c r="I45" s="17"/>
      <c r="J45" s="17"/>
      <c r="K45" s="17"/>
      <c r="L45" s="17"/>
      <c r="M45" s="17"/>
      <c r="N45" s="17"/>
      <c r="O45" s="17"/>
      <c r="P45" s="17"/>
      <c r="Q45" s="21"/>
      <c r="R45" s="21"/>
      <c r="S45" s="21"/>
      <c r="T45" s="21"/>
      <c r="U45" s="21"/>
      <c r="V45" s="21"/>
      <c r="W45" s="21"/>
      <c r="X45" s="21"/>
      <c r="Y45" s="21"/>
      <c r="Z45" s="21"/>
      <c r="AA45" s="21"/>
      <c r="AB45" s="21"/>
      <c r="AC45" s="21"/>
      <c r="AD45" s="21"/>
      <c r="AE45" s="21"/>
      <c r="AF45" s="21"/>
      <c r="AG45" s="21"/>
      <c r="AH45" s="21"/>
      <c r="AI45" s="21"/>
      <c r="AJ45" s="21"/>
      <c r="AK45" s="21"/>
      <c r="AL45" s="42"/>
      <c r="AM45" s="42"/>
      <c r="AN45" s="21"/>
      <c r="AO45" s="21"/>
      <c r="AP45" s="21"/>
      <c r="AQ45" s="42"/>
      <c r="AR45" s="25" t="s">
        <v>159</v>
      </c>
      <c r="AS45" s="25" t="s">
        <v>159</v>
      </c>
      <c r="AT45" s="25" t="s">
        <v>159</v>
      </c>
      <c r="AU45" s="25" t="s">
        <v>159</v>
      </c>
      <c r="AV45" s="37" t="s">
        <v>159</v>
      </c>
      <c r="AW45" s="17"/>
      <c r="AX45" s="17"/>
      <c r="AY45" s="17"/>
      <c r="AZ45" s="17"/>
      <c r="BA45" s="3"/>
      <c r="BB45" s="3"/>
      <c r="BC45" s="3"/>
      <c r="BD45" s="3"/>
      <c r="BE45" s="3"/>
    </row>
    <row r="46" spans="1:57" ht="13.5">
      <c r="A46" s="5" t="s">
        <v>50</v>
      </c>
      <c r="B46" s="5" t="s">
        <v>134</v>
      </c>
      <c r="C46" s="50">
        <f t="shared" si="0"/>
        <v>0</v>
      </c>
      <c r="D46" s="4">
        <f t="shared" si="1"/>
        <v>0</v>
      </c>
      <c r="F46" s="5" t="s">
        <v>50</v>
      </c>
      <c r="G46" s="5" t="s">
        <v>134</v>
      </c>
      <c r="H46" s="17"/>
      <c r="I46" s="17"/>
      <c r="J46" s="17"/>
      <c r="K46" s="17"/>
      <c r="L46" s="17"/>
      <c r="M46" s="17"/>
      <c r="N46" s="17"/>
      <c r="O46" s="17"/>
      <c r="P46" s="17"/>
      <c r="Q46" s="21"/>
      <c r="R46" s="21"/>
      <c r="S46" s="21"/>
      <c r="T46" s="21"/>
      <c r="U46" s="21"/>
      <c r="V46" s="21"/>
      <c r="W46" s="21"/>
      <c r="X46" s="21"/>
      <c r="Y46" s="21"/>
      <c r="Z46" s="21"/>
      <c r="AA46" s="21"/>
      <c r="AB46" s="21"/>
      <c r="AC46" s="21"/>
      <c r="AD46" s="21"/>
      <c r="AE46" s="21"/>
      <c r="AF46" s="21"/>
      <c r="AG46" s="21"/>
      <c r="AH46" s="21"/>
      <c r="AI46" s="21"/>
      <c r="AJ46" s="21"/>
      <c r="AK46" s="21"/>
      <c r="AL46" s="42"/>
      <c r="AM46" s="42"/>
      <c r="AN46" s="21"/>
      <c r="AO46" s="21"/>
      <c r="AP46" s="21"/>
      <c r="AQ46" s="42"/>
      <c r="AR46" s="21"/>
      <c r="AS46" s="25" t="s">
        <v>159</v>
      </c>
      <c r="AT46" s="25" t="s">
        <v>159</v>
      </c>
      <c r="AU46" s="25" t="s">
        <v>159</v>
      </c>
      <c r="AV46" s="37" t="s">
        <v>159</v>
      </c>
      <c r="AW46" s="37" t="s">
        <v>159</v>
      </c>
      <c r="AX46" s="37" t="s">
        <v>159</v>
      </c>
      <c r="AY46" s="17"/>
      <c r="AZ46" s="17"/>
      <c r="BA46" s="3"/>
      <c r="BB46" s="3"/>
      <c r="BC46" s="3"/>
      <c r="BD46" s="3"/>
      <c r="BE46" s="3"/>
    </row>
    <row r="47" spans="1:57" ht="13.5">
      <c r="A47" s="5" t="s">
        <v>51</v>
      </c>
      <c r="B47" s="5" t="s">
        <v>135</v>
      </c>
      <c r="C47" s="50">
        <f t="shared" si="0"/>
        <v>0</v>
      </c>
      <c r="D47" s="4">
        <f t="shared" si="1"/>
        <v>0</v>
      </c>
      <c r="F47" s="5" t="s">
        <v>51</v>
      </c>
      <c r="G47" s="5" t="s">
        <v>135</v>
      </c>
      <c r="H47" s="17"/>
      <c r="I47" s="17"/>
      <c r="J47" s="17"/>
      <c r="K47" s="17"/>
      <c r="L47" s="17"/>
      <c r="M47" s="17"/>
      <c r="N47" s="17"/>
      <c r="O47" s="17"/>
      <c r="P47" s="17"/>
      <c r="Q47" s="21"/>
      <c r="R47" s="21"/>
      <c r="S47" s="21"/>
      <c r="T47" s="21"/>
      <c r="U47" s="21"/>
      <c r="V47" s="21"/>
      <c r="W47" s="21"/>
      <c r="X47" s="21"/>
      <c r="Y47" s="21"/>
      <c r="Z47" s="21"/>
      <c r="AA47" s="21"/>
      <c r="AB47" s="21"/>
      <c r="AC47" s="21"/>
      <c r="AD47" s="21"/>
      <c r="AE47" s="21"/>
      <c r="AF47" s="21"/>
      <c r="AG47" s="21"/>
      <c r="AH47" s="21"/>
      <c r="AI47" s="21"/>
      <c r="AJ47" s="21"/>
      <c r="AK47" s="21"/>
      <c r="AL47" s="42"/>
      <c r="AM47" s="42"/>
      <c r="AN47" s="21"/>
      <c r="AO47" s="21"/>
      <c r="AP47" s="21"/>
      <c r="AQ47" s="42"/>
      <c r="AR47" s="21"/>
      <c r="AS47" s="21"/>
      <c r="AT47" s="25" t="s">
        <v>159</v>
      </c>
      <c r="AU47" s="25" t="s">
        <v>159</v>
      </c>
      <c r="AV47" s="37" t="s">
        <v>159</v>
      </c>
      <c r="AW47" s="37" t="s">
        <v>159</v>
      </c>
      <c r="AX47" s="37" t="s">
        <v>159</v>
      </c>
      <c r="AY47" s="37" t="s">
        <v>159</v>
      </c>
      <c r="AZ47" s="17"/>
      <c r="BA47" s="3"/>
      <c r="BB47" s="3"/>
      <c r="BC47" s="3"/>
      <c r="BD47" s="3"/>
      <c r="BE47" s="3"/>
    </row>
    <row r="48" spans="1:57" ht="13.5">
      <c r="A48" s="5" t="s">
        <v>52</v>
      </c>
      <c r="B48" s="5" t="s">
        <v>136</v>
      </c>
      <c r="C48" s="50">
        <f t="shared" si="0"/>
        <v>0</v>
      </c>
      <c r="D48" s="4">
        <f t="shared" si="1"/>
        <v>0</v>
      </c>
      <c r="F48" s="5" t="s">
        <v>52</v>
      </c>
      <c r="G48" s="5" t="s">
        <v>136</v>
      </c>
      <c r="H48" s="17"/>
      <c r="I48" s="17"/>
      <c r="J48" s="17"/>
      <c r="K48" s="17"/>
      <c r="L48" s="17"/>
      <c r="M48" s="17"/>
      <c r="N48" s="17"/>
      <c r="O48" s="17"/>
      <c r="P48" s="17"/>
      <c r="Q48" s="21"/>
      <c r="R48" s="21"/>
      <c r="S48" s="21"/>
      <c r="T48" s="21"/>
      <c r="U48" s="21"/>
      <c r="V48" s="21"/>
      <c r="W48" s="21"/>
      <c r="X48" s="21"/>
      <c r="Y48" s="21"/>
      <c r="Z48" s="21"/>
      <c r="AA48" s="21"/>
      <c r="AB48" s="21"/>
      <c r="AC48" s="21"/>
      <c r="AD48" s="21"/>
      <c r="AE48" s="21"/>
      <c r="AF48" s="21"/>
      <c r="AG48" s="21"/>
      <c r="AH48" s="21"/>
      <c r="AI48" s="21"/>
      <c r="AJ48" s="21"/>
      <c r="AK48" s="21"/>
      <c r="AL48" s="42"/>
      <c r="AM48" s="42"/>
      <c r="AN48" s="21"/>
      <c r="AO48" s="21"/>
      <c r="AP48" s="21"/>
      <c r="AQ48" s="42"/>
      <c r="AR48" s="21"/>
      <c r="AS48" s="21"/>
      <c r="AT48" s="43"/>
      <c r="AU48" s="25" t="s">
        <v>159</v>
      </c>
      <c r="AV48" s="37" t="s">
        <v>159</v>
      </c>
      <c r="AW48" s="37" t="s">
        <v>159</v>
      </c>
      <c r="AX48" s="37" t="s">
        <v>159</v>
      </c>
      <c r="AY48" s="37" t="s">
        <v>159</v>
      </c>
      <c r="AZ48" s="17"/>
      <c r="BA48" s="3"/>
      <c r="BB48" s="3"/>
      <c r="BC48" s="3"/>
      <c r="BD48" s="3"/>
      <c r="BE48" s="3"/>
    </row>
    <row r="49" spans="1:57" ht="13.5">
      <c r="A49" s="5" t="s">
        <v>53</v>
      </c>
      <c r="B49" s="5" t="s">
        <v>137</v>
      </c>
      <c r="C49" s="50">
        <f t="shared" si="0"/>
        <v>0</v>
      </c>
      <c r="D49" s="4">
        <f t="shared" si="1"/>
        <v>0</v>
      </c>
      <c r="F49" s="5" t="s">
        <v>53</v>
      </c>
      <c r="G49" s="5" t="s">
        <v>137</v>
      </c>
      <c r="H49" s="17"/>
      <c r="I49" s="17"/>
      <c r="J49" s="17"/>
      <c r="K49" s="17"/>
      <c r="L49" s="17"/>
      <c r="M49" s="17"/>
      <c r="N49" s="17"/>
      <c r="O49" s="17"/>
      <c r="P49" s="17"/>
      <c r="Q49" s="21"/>
      <c r="R49" s="21"/>
      <c r="S49" s="21"/>
      <c r="T49" s="21"/>
      <c r="U49" s="21"/>
      <c r="V49" s="21"/>
      <c r="W49" s="21"/>
      <c r="X49" s="21"/>
      <c r="Y49" s="21"/>
      <c r="Z49" s="21"/>
      <c r="AA49" s="21"/>
      <c r="AB49" s="21"/>
      <c r="AC49" s="21"/>
      <c r="AD49" s="21"/>
      <c r="AE49" s="21"/>
      <c r="AF49" s="21"/>
      <c r="AG49" s="21"/>
      <c r="AH49" s="21"/>
      <c r="AI49" s="21"/>
      <c r="AJ49" s="21"/>
      <c r="AK49" s="21"/>
      <c r="AL49" s="42"/>
      <c r="AM49" s="42"/>
      <c r="AN49" s="21"/>
      <c r="AO49" s="21"/>
      <c r="AP49" s="21"/>
      <c r="AQ49" s="42"/>
      <c r="AR49" s="21"/>
      <c r="AS49" s="21"/>
      <c r="AT49" s="43"/>
      <c r="AU49" s="21"/>
      <c r="AV49" s="37" t="s">
        <v>159</v>
      </c>
      <c r="AW49" s="37" t="s">
        <v>159</v>
      </c>
      <c r="AX49" s="37" t="s">
        <v>159</v>
      </c>
      <c r="AY49" s="37" t="s">
        <v>159</v>
      </c>
      <c r="AZ49" s="37" t="s">
        <v>159</v>
      </c>
      <c r="BA49" s="3"/>
      <c r="BB49" s="3"/>
      <c r="BC49" s="3"/>
      <c r="BD49" s="3"/>
      <c r="BE49" s="3"/>
    </row>
    <row r="50" spans="1:57" ht="13.5">
      <c r="A50" s="5" t="s">
        <v>54</v>
      </c>
      <c r="B50" s="5" t="s">
        <v>138</v>
      </c>
      <c r="C50" s="50">
        <f t="shared" si="0"/>
        <v>0</v>
      </c>
      <c r="D50" s="4">
        <f t="shared" si="1"/>
        <v>0</v>
      </c>
      <c r="F50" s="5" t="s">
        <v>54</v>
      </c>
      <c r="G50" s="5" t="s">
        <v>138</v>
      </c>
      <c r="H50" s="17"/>
      <c r="I50" s="17"/>
      <c r="J50" s="17"/>
      <c r="K50" s="17"/>
      <c r="L50" s="17"/>
      <c r="M50" s="17"/>
      <c r="N50" s="17"/>
      <c r="O50" s="17"/>
      <c r="P50" s="17"/>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42"/>
      <c r="AR50" s="21"/>
      <c r="AS50" s="21"/>
      <c r="AT50" s="43"/>
      <c r="AU50" s="21"/>
      <c r="AV50" s="17"/>
      <c r="AW50" s="37" t="s">
        <v>159</v>
      </c>
      <c r="AX50" s="37" t="s">
        <v>159</v>
      </c>
      <c r="AY50" s="37" t="s">
        <v>159</v>
      </c>
      <c r="AZ50" s="37" t="s">
        <v>159</v>
      </c>
      <c r="BA50" s="37" t="s">
        <v>145</v>
      </c>
      <c r="BB50" s="3"/>
      <c r="BC50" s="3"/>
      <c r="BD50" s="3"/>
      <c r="BE50" s="3"/>
    </row>
    <row r="51" spans="1:57" ht="13.5">
      <c r="A51" s="5" t="s">
        <v>55</v>
      </c>
      <c r="B51" s="5" t="s">
        <v>139</v>
      </c>
      <c r="C51" s="50">
        <f t="shared" si="0"/>
        <v>0</v>
      </c>
      <c r="D51" s="4">
        <f t="shared" si="1"/>
        <v>0</v>
      </c>
      <c r="F51" s="5" t="s">
        <v>55</v>
      </c>
      <c r="G51" s="5" t="s">
        <v>139</v>
      </c>
      <c r="H51" s="17"/>
      <c r="I51" s="17"/>
      <c r="J51" s="17"/>
      <c r="K51" s="17"/>
      <c r="L51" s="17"/>
      <c r="M51" s="17"/>
      <c r="N51" s="17"/>
      <c r="O51" s="17"/>
      <c r="P51" s="17"/>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42"/>
      <c r="AR51" s="21"/>
      <c r="AS51" s="21"/>
      <c r="AT51" s="43"/>
      <c r="AU51" s="21"/>
      <c r="AV51" s="17"/>
      <c r="AW51" s="17"/>
      <c r="AX51" s="37" t="s">
        <v>159</v>
      </c>
      <c r="AY51" s="37" t="s">
        <v>159</v>
      </c>
      <c r="AZ51" s="37" t="s">
        <v>159</v>
      </c>
      <c r="BA51" s="37" t="s">
        <v>145</v>
      </c>
      <c r="BB51" s="37" t="s">
        <v>145</v>
      </c>
      <c r="BC51" s="3"/>
      <c r="BD51" s="3"/>
      <c r="BE51" s="3"/>
    </row>
    <row r="52" spans="1:57" ht="13.5">
      <c r="A52" s="5" t="s">
        <v>56</v>
      </c>
      <c r="B52" s="5" t="s">
        <v>140</v>
      </c>
      <c r="C52" s="50">
        <f t="shared" si="0"/>
        <v>0</v>
      </c>
      <c r="D52" s="4">
        <f t="shared" si="1"/>
        <v>0</v>
      </c>
      <c r="F52" s="5" t="s">
        <v>56</v>
      </c>
      <c r="G52" s="5" t="s">
        <v>140</v>
      </c>
      <c r="H52" s="17"/>
      <c r="I52" s="17"/>
      <c r="J52" s="17"/>
      <c r="K52" s="17"/>
      <c r="L52" s="17"/>
      <c r="M52" s="17"/>
      <c r="N52" s="17"/>
      <c r="O52" s="17"/>
      <c r="P52" s="17"/>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42"/>
      <c r="AR52" s="21"/>
      <c r="AS52" s="21"/>
      <c r="AT52" s="43"/>
      <c r="AU52" s="21"/>
      <c r="AV52" s="17"/>
      <c r="AW52" s="17"/>
      <c r="AX52" s="17"/>
      <c r="AY52" s="37" t="s">
        <v>159</v>
      </c>
      <c r="AZ52" s="37" t="s">
        <v>159</v>
      </c>
      <c r="BA52" s="37" t="s">
        <v>145</v>
      </c>
      <c r="BB52" s="37" t="s">
        <v>145</v>
      </c>
      <c r="BC52" s="37" t="s">
        <v>145</v>
      </c>
      <c r="BD52" s="37"/>
      <c r="BE52" s="37"/>
    </row>
    <row r="53" spans="1:57" ht="13.5">
      <c r="A53" s="5" t="s">
        <v>141</v>
      </c>
      <c r="B53" s="5" t="s">
        <v>142</v>
      </c>
      <c r="C53" s="50">
        <f t="shared" si="0"/>
        <v>0</v>
      </c>
      <c r="D53" s="4">
        <f t="shared" si="1"/>
        <v>0</v>
      </c>
      <c r="F53" s="5" t="s">
        <v>141</v>
      </c>
      <c r="G53" s="5" t="s">
        <v>142</v>
      </c>
      <c r="H53" s="17"/>
      <c r="I53" s="17"/>
      <c r="J53" s="17"/>
      <c r="K53" s="17"/>
      <c r="L53" s="17"/>
      <c r="M53" s="17"/>
      <c r="N53" s="17"/>
      <c r="O53" s="17"/>
      <c r="P53" s="17"/>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42"/>
      <c r="AR53" s="21"/>
      <c r="AS53" s="21"/>
      <c r="AT53" s="43"/>
      <c r="AU53" s="21"/>
      <c r="AV53" s="17"/>
      <c r="AW53" s="17"/>
      <c r="AX53" s="17"/>
      <c r="AY53" s="17"/>
      <c r="AZ53" s="37" t="s">
        <v>159</v>
      </c>
      <c r="BA53" s="37" t="s">
        <v>145</v>
      </c>
      <c r="BB53" s="37" t="s">
        <v>145</v>
      </c>
      <c r="BC53" s="37" t="s">
        <v>145</v>
      </c>
      <c r="BD53" s="37" t="s">
        <v>145</v>
      </c>
      <c r="BE53" s="37"/>
    </row>
    <row r="54" spans="1:57" ht="13.5">
      <c r="A54" s="5" t="s">
        <v>143</v>
      </c>
      <c r="B54" s="5" t="s">
        <v>144</v>
      </c>
      <c r="C54" s="50">
        <f t="shared" si="0"/>
        <v>0</v>
      </c>
      <c r="D54" s="4">
        <f t="shared" si="1"/>
        <v>0</v>
      </c>
      <c r="F54" s="5" t="s">
        <v>143</v>
      </c>
      <c r="G54" s="5" t="s">
        <v>144</v>
      </c>
      <c r="H54" s="17"/>
      <c r="I54" s="17"/>
      <c r="J54" s="17"/>
      <c r="K54" s="17"/>
      <c r="L54" s="17"/>
      <c r="M54" s="17"/>
      <c r="N54" s="17"/>
      <c r="O54" s="17"/>
      <c r="P54" s="17"/>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42"/>
      <c r="AR54" s="21"/>
      <c r="AS54" s="21"/>
      <c r="AT54" s="43"/>
      <c r="AU54" s="21"/>
      <c r="AV54" s="17"/>
      <c r="AW54" s="17"/>
      <c r="AX54" s="17"/>
      <c r="AY54" s="17"/>
      <c r="AZ54" s="17"/>
      <c r="BA54" s="37" t="s">
        <v>145</v>
      </c>
      <c r="BB54" s="37" t="s">
        <v>145</v>
      </c>
      <c r="BC54" s="37" t="s">
        <v>145</v>
      </c>
      <c r="BD54" s="37" t="s">
        <v>145</v>
      </c>
      <c r="BE54" s="37" t="s">
        <v>145</v>
      </c>
    </row>
    <row r="55" spans="1:57" ht="13.5">
      <c r="A55" s="5" t="s">
        <v>234</v>
      </c>
      <c r="B55" s="5" t="s">
        <v>235</v>
      </c>
      <c r="C55" s="50">
        <f>AK55</f>
        <v>0</v>
      </c>
      <c r="D55" s="4">
        <f>AK55</f>
        <v>0</v>
      </c>
      <c r="F55" s="5" t="s">
        <v>234</v>
      </c>
      <c r="G55" s="5" t="s">
        <v>235</v>
      </c>
      <c r="H55" s="17"/>
      <c r="I55" s="17"/>
      <c r="J55" s="17"/>
      <c r="K55" s="17"/>
      <c r="L55" s="17"/>
      <c r="M55" s="17"/>
      <c r="N55" s="17"/>
      <c r="O55" s="17"/>
      <c r="P55" s="3"/>
      <c r="Q55" s="3"/>
      <c r="R55" s="3"/>
      <c r="S55" s="3"/>
      <c r="T55" s="3"/>
      <c r="U55" s="3"/>
      <c r="V55" s="3"/>
      <c r="W55" s="3"/>
      <c r="X55" s="3"/>
      <c r="Y55" s="3"/>
      <c r="Z55" s="3"/>
      <c r="AA55" s="21"/>
      <c r="AB55" s="21"/>
      <c r="AC55" s="21"/>
      <c r="AD55" s="21"/>
      <c r="AE55" s="21"/>
      <c r="AF55" s="21"/>
      <c r="AG55" s="21"/>
      <c r="AH55" s="21"/>
      <c r="AI55" s="21"/>
      <c r="AJ55" s="21"/>
      <c r="AK55" s="21"/>
      <c r="AL55" s="21"/>
      <c r="AM55" s="21"/>
      <c r="AN55" s="21"/>
      <c r="AO55" s="21"/>
      <c r="AP55" s="21"/>
      <c r="AQ55" s="42"/>
      <c r="AR55" s="21"/>
      <c r="AS55" s="21"/>
      <c r="AT55" s="43"/>
      <c r="AU55" s="21"/>
      <c r="AV55" s="17"/>
      <c r="AW55" s="17"/>
      <c r="AX55" s="17"/>
      <c r="AY55" s="17"/>
      <c r="AZ55" s="17"/>
      <c r="BA55" s="37"/>
      <c r="BB55" s="37" t="s">
        <v>145</v>
      </c>
      <c r="BC55" s="37" t="s">
        <v>145</v>
      </c>
      <c r="BD55" s="37" t="s">
        <v>145</v>
      </c>
      <c r="BE55" s="37" t="s">
        <v>145</v>
      </c>
    </row>
    <row r="56" spans="1:57" ht="13.5">
      <c r="A56" s="5" t="s">
        <v>237</v>
      </c>
      <c r="B56" s="5" t="s">
        <v>238</v>
      </c>
      <c r="C56" s="50">
        <f>AK56</f>
        <v>0</v>
      </c>
      <c r="D56" s="4">
        <f>AK56</f>
        <v>0</v>
      </c>
      <c r="F56" s="5" t="s">
        <v>237</v>
      </c>
      <c r="G56" s="5" t="s">
        <v>238</v>
      </c>
      <c r="H56" s="17"/>
      <c r="I56" s="17"/>
      <c r="J56" s="17"/>
      <c r="K56" s="17"/>
      <c r="L56" s="17"/>
      <c r="M56" s="17"/>
      <c r="N56" s="17"/>
      <c r="O56" s="17"/>
      <c r="P56" s="3"/>
      <c r="Q56" s="3"/>
      <c r="R56" s="3"/>
      <c r="S56" s="3"/>
      <c r="T56" s="3"/>
      <c r="U56" s="3"/>
      <c r="V56" s="3"/>
      <c r="W56" s="3"/>
      <c r="X56" s="3"/>
      <c r="Y56" s="3"/>
      <c r="Z56" s="3"/>
      <c r="AA56" s="21"/>
      <c r="AB56" s="21"/>
      <c r="AC56" s="21"/>
      <c r="AD56" s="21"/>
      <c r="AE56" s="21"/>
      <c r="AF56" s="21"/>
      <c r="AG56" s="21"/>
      <c r="AH56" s="21"/>
      <c r="AI56" s="21"/>
      <c r="AJ56" s="21"/>
      <c r="AK56" s="21"/>
      <c r="AL56" s="21"/>
      <c r="AM56" s="21"/>
      <c r="AN56" s="21"/>
      <c r="AO56" s="21"/>
      <c r="AP56" s="21"/>
      <c r="AQ56" s="42"/>
      <c r="AR56" s="21"/>
      <c r="AS56" s="21"/>
      <c r="AT56" s="43"/>
      <c r="AU56" s="21"/>
      <c r="AV56" s="17"/>
      <c r="AW56" s="17"/>
      <c r="AX56" s="17"/>
      <c r="AY56" s="17"/>
      <c r="AZ56" s="17"/>
      <c r="BA56" s="3"/>
      <c r="BB56" s="37"/>
      <c r="BC56" s="37" t="s">
        <v>145</v>
      </c>
      <c r="BD56" s="37" t="s">
        <v>145</v>
      </c>
      <c r="BE56" s="37" t="s">
        <v>145</v>
      </c>
    </row>
    <row r="57" spans="1:57" ht="13.5">
      <c r="A57" s="5" t="s">
        <v>268</v>
      </c>
      <c r="B57" s="5" t="s">
        <v>270</v>
      </c>
      <c r="C57" s="50">
        <f>AK57</f>
        <v>0</v>
      </c>
      <c r="D57" s="4">
        <f>AK57</f>
        <v>0</v>
      </c>
      <c r="F57" s="5" t="s">
        <v>268</v>
      </c>
      <c r="G57" s="5" t="s">
        <v>270</v>
      </c>
      <c r="H57" s="17"/>
      <c r="I57" s="17"/>
      <c r="J57" s="17"/>
      <c r="K57" s="17"/>
      <c r="L57" s="17"/>
      <c r="M57" s="17"/>
      <c r="N57" s="17"/>
      <c r="O57" s="17"/>
      <c r="P57" s="3"/>
      <c r="Q57" s="3"/>
      <c r="R57" s="3"/>
      <c r="S57" s="3"/>
      <c r="T57" s="3"/>
      <c r="U57" s="3"/>
      <c r="V57" s="3"/>
      <c r="W57" s="3"/>
      <c r="X57" s="3"/>
      <c r="Y57" s="3"/>
      <c r="Z57" s="3"/>
      <c r="AA57" s="21"/>
      <c r="AB57" s="21"/>
      <c r="AC57" s="21"/>
      <c r="AD57" s="21"/>
      <c r="AE57" s="21"/>
      <c r="AF57" s="21"/>
      <c r="AG57" s="21"/>
      <c r="AH57" s="21"/>
      <c r="AI57" s="21"/>
      <c r="AJ57" s="21"/>
      <c r="AK57" s="21"/>
      <c r="AL57" s="21"/>
      <c r="AM57" s="21"/>
      <c r="AN57" s="21"/>
      <c r="AO57" s="21"/>
      <c r="AP57" s="21"/>
      <c r="AQ57" s="42"/>
      <c r="AR57" s="21"/>
      <c r="AS57" s="21"/>
      <c r="AT57" s="43"/>
      <c r="AU57" s="21"/>
      <c r="AV57" s="17"/>
      <c r="AW57" s="17"/>
      <c r="AX57" s="17"/>
      <c r="AY57" s="17"/>
      <c r="AZ57" s="17"/>
      <c r="BA57" s="3"/>
      <c r="BB57" s="37"/>
      <c r="BC57" s="37"/>
      <c r="BD57" s="37" t="s">
        <v>145</v>
      </c>
      <c r="BE57" s="37" t="s">
        <v>145</v>
      </c>
    </row>
    <row r="58" spans="1:57" ht="13.5">
      <c r="A58" s="5" t="s">
        <v>279</v>
      </c>
      <c r="B58" s="5" t="s">
        <v>280</v>
      </c>
      <c r="C58" s="50">
        <f>AK58</f>
        <v>0</v>
      </c>
      <c r="D58" s="4">
        <f>AK58</f>
        <v>0</v>
      </c>
      <c r="F58" s="5" t="s">
        <v>279</v>
      </c>
      <c r="G58" s="5" t="s">
        <v>280</v>
      </c>
      <c r="H58" s="17"/>
      <c r="I58" s="17"/>
      <c r="J58" s="17"/>
      <c r="K58" s="17"/>
      <c r="L58" s="17"/>
      <c r="M58" s="17"/>
      <c r="N58" s="17"/>
      <c r="O58" s="17"/>
      <c r="P58" s="3"/>
      <c r="Q58" s="3"/>
      <c r="R58" s="3"/>
      <c r="S58" s="3"/>
      <c r="T58" s="3"/>
      <c r="U58" s="3"/>
      <c r="V58" s="3"/>
      <c r="W58" s="3"/>
      <c r="X58" s="3"/>
      <c r="Y58" s="3"/>
      <c r="Z58" s="3"/>
      <c r="AA58" s="21"/>
      <c r="AB58" s="21"/>
      <c r="AC58" s="21"/>
      <c r="AD58" s="21"/>
      <c r="AE58" s="21"/>
      <c r="AF58" s="21"/>
      <c r="AG58" s="21"/>
      <c r="AH58" s="21"/>
      <c r="AI58" s="21"/>
      <c r="AJ58" s="21"/>
      <c r="AK58" s="21"/>
      <c r="AL58" s="21"/>
      <c r="AM58" s="21"/>
      <c r="AN58" s="21"/>
      <c r="AO58" s="21"/>
      <c r="AP58" s="21"/>
      <c r="AQ58" s="42"/>
      <c r="AR58" s="21"/>
      <c r="AS58" s="21"/>
      <c r="AT58" s="43"/>
      <c r="AU58" s="21"/>
      <c r="AV58" s="17"/>
      <c r="AW58" s="17"/>
      <c r="AX58" s="17"/>
      <c r="AY58" s="17"/>
      <c r="AZ58" s="17"/>
      <c r="BA58" s="3"/>
      <c r="BB58" s="37"/>
      <c r="BC58" s="37"/>
      <c r="BD58" s="37"/>
      <c r="BE58" s="37" t="s">
        <v>145</v>
      </c>
    </row>
  </sheetData>
  <sheetProtection/>
  <printOptions/>
  <pageMargins left="0.67" right="0.5" top="0.49" bottom="1" header="0.512" footer="0.512"/>
  <pageSetup horizontalDpi="600" verticalDpi="600" orientation="landscape" paperSize="8" scale="56" r:id="rId2"/>
  <drawing r:id="rId1"/>
</worksheet>
</file>

<file path=xl/worksheets/sheet5.xml><?xml version="1.0" encoding="utf-8"?>
<worksheet xmlns="http://schemas.openxmlformats.org/spreadsheetml/2006/main" xmlns:r="http://schemas.openxmlformats.org/officeDocument/2006/relationships">
  <dimension ref="A1:BC57"/>
  <sheetViews>
    <sheetView view="pageBreakPreview" zoomScaleSheetLayoutView="100" zoomScalePageLayoutView="0" workbookViewId="0" topLeftCell="A1">
      <pane xSplit="7" ySplit="4" topLeftCell="AU34" activePane="bottomRight" state="frozen"/>
      <selection pane="topLeft" activeCell="Z30" sqref="Z30"/>
      <selection pane="topRight" activeCell="Z30" sqref="Z30"/>
      <selection pane="bottomLeft" activeCell="Z30" sqref="Z30"/>
      <selection pane="bottomRight" activeCell="BC53" sqref="BC53"/>
    </sheetView>
  </sheetViews>
  <sheetFormatPr defaultColWidth="9.00390625" defaultRowHeight="13.5"/>
  <cols>
    <col min="4" max="4" width="8.25390625" style="1" customWidth="1"/>
    <col min="5" max="5" width="3.875" style="0" customWidth="1"/>
    <col min="6" max="7" width="7.25390625" style="0" customWidth="1"/>
    <col min="8" max="15" width="7.25390625" style="2" customWidth="1"/>
    <col min="16" max="20" width="7.25390625" style="0" customWidth="1"/>
    <col min="21" max="22" width="9.25390625" style="0" bestFit="1" customWidth="1"/>
    <col min="23" max="55" width="6.625" style="0" customWidth="1"/>
  </cols>
  <sheetData>
    <row r="1" spans="3:10" ht="13.5">
      <c r="C1" s="14" t="s">
        <v>176</v>
      </c>
      <c r="D1" s="14" t="s">
        <v>176</v>
      </c>
      <c r="F1" t="s">
        <v>163</v>
      </c>
      <c r="J1" s="14"/>
    </row>
    <row r="2" spans="1:55" ht="72">
      <c r="A2" s="8"/>
      <c r="B2" s="8"/>
      <c r="C2" s="51" t="s">
        <v>177</v>
      </c>
      <c r="D2" s="51" t="s">
        <v>178</v>
      </c>
      <c r="F2" s="8"/>
      <c r="G2" s="8" t="s">
        <v>147</v>
      </c>
      <c r="H2" s="15" t="s">
        <v>28</v>
      </c>
      <c r="I2" s="15" t="s">
        <v>29</v>
      </c>
      <c r="J2" s="15" t="s">
        <v>30</v>
      </c>
      <c r="K2" s="15" t="s">
        <v>31</v>
      </c>
      <c r="L2" s="15" t="s">
        <v>32</v>
      </c>
      <c r="M2" s="15" t="s">
        <v>33</v>
      </c>
      <c r="N2" s="15" t="s">
        <v>34</v>
      </c>
      <c r="O2" s="15" t="s">
        <v>35</v>
      </c>
      <c r="P2" s="15" t="s">
        <v>57</v>
      </c>
      <c r="Q2" s="15" t="s">
        <v>58</v>
      </c>
      <c r="R2" s="15" t="s">
        <v>59</v>
      </c>
      <c r="S2" s="15" t="s">
        <v>60</v>
      </c>
      <c r="T2" s="15" t="s">
        <v>61</v>
      </c>
      <c r="U2" s="15" t="s">
        <v>62</v>
      </c>
      <c r="V2" s="15" t="s">
        <v>63</v>
      </c>
      <c r="W2" s="15" t="s">
        <v>64</v>
      </c>
      <c r="X2" s="15" t="s">
        <v>65</v>
      </c>
      <c r="Y2" s="15" t="s">
        <v>66</v>
      </c>
      <c r="Z2" s="15" t="s">
        <v>67</v>
      </c>
      <c r="AA2" s="15" t="s">
        <v>68</v>
      </c>
      <c r="AB2" s="15" t="s">
        <v>69</v>
      </c>
      <c r="AC2" s="15" t="s">
        <v>70</v>
      </c>
      <c r="AD2" s="15" t="s">
        <v>71</v>
      </c>
      <c r="AE2" s="15" t="s">
        <v>72</v>
      </c>
      <c r="AF2" s="15" t="s">
        <v>73</v>
      </c>
      <c r="AG2" s="15" t="s">
        <v>74</v>
      </c>
      <c r="AH2" s="15" t="s">
        <v>75</v>
      </c>
      <c r="AI2" s="15" t="s">
        <v>76</v>
      </c>
      <c r="AJ2" s="15" t="s">
        <v>77</v>
      </c>
      <c r="AK2" s="15" t="s">
        <v>78</v>
      </c>
      <c r="AL2" s="15" t="s">
        <v>79</v>
      </c>
      <c r="AM2" s="15" t="s">
        <v>80</v>
      </c>
      <c r="AN2" s="15" t="s">
        <v>81</v>
      </c>
      <c r="AO2" s="15" t="s">
        <v>82</v>
      </c>
      <c r="AP2" s="15" t="s">
        <v>83</v>
      </c>
      <c r="AQ2" s="15" t="s">
        <v>84</v>
      </c>
      <c r="AR2" s="15" t="s">
        <v>85</v>
      </c>
      <c r="AS2" s="15" t="s">
        <v>86</v>
      </c>
      <c r="AT2" s="15" t="s">
        <v>87</v>
      </c>
      <c r="AU2" s="15" t="s">
        <v>88</v>
      </c>
      <c r="AV2" s="15" t="s">
        <v>89</v>
      </c>
      <c r="AW2" s="15" t="s">
        <v>90</v>
      </c>
      <c r="AX2" s="15" t="s">
        <v>91</v>
      </c>
      <c r="AY2" s="15" t="s">
        <v>92</v>
      </c>
      <c r="AZ2" s="15" t="s">
        <v>156</v>
      </c>
      <c r="BA2" s="15" t="s">
        <v>240</v>
      </c>
      <c r="BB2" s="15" t="s">
        <v>241</v>
      </c>
      <c r="BC2" s="15" t="s">
        <v>242</v>
      </c>
    </row>
    <row r="3" spans="1:55" ht="13.5">
      <c r="A3" s="52"/>
      <c r="B3" s="52"/>
      <c r="C3" s="37"/>
      <c r="D3" s="37"/>
      <c r="F3" s="8"/>
      <c r="G3" s="8"/>
      <c r="H3" s="16">
        <v>1966</v>
      </c>
      <c r="I3" s="16">
        <v>1967</v>
      </c>
      <c r="J3" s="16">
        <v>1969</v>
      </c>
      <c r="K3" s="16">
        <v>1970</v>
      </c>
      <c r="L3" s="16">
        <v>1971</v>
      </c>
      <c r="M3" s="16">
        <v>1972</v>
      </c>
      <c r="N3" s="16">
        <v>1973</v>
      </c>
      <c r="O3" s="16">
        <v>1974</v>
      </c>
      <c r="P3" s="16">
        <v>1975</v>
      </c>
      <c r="Q3" s="16">
        <v>1976</v>
      </c>
      <c r="R3" s="16">
        <v>1977</v>
      </c>
      <c r="S3" s="16">
        <v>1978</v>
      </c>
      <c r="T3" s="16">
        <v>1979</v>
      </c>
      <c r="U3" s="16">
        <v>1980</v>
      </c>
      <c r="V3" s="16">
        <v>1981</v>
      </c>
      <c r="W3" s="16">
        <v>1982</v>
      </c>
      <c r="X3" s="16">
        <v>1983</v>
      </c>
      <c r="Y3" s="16">
        <v>1984</v>
      </c>
      <c r="Z3" s="16">
        <v>1985</v>
      </c>
      <c r="AA3" s="16">
        <v>1986</v>
      </c>
      <c r="AB3" s="16">
        <v>1987</v>
      </c>
      <c r="AC3" s="16">
        <v>1988</v>
      </c>
      <c r="AD3" s="16">
        <v>1989</v>
      </c>
      <c r="AE3" s="16">
        <v>1990</v>
      </c>
      <c r="AF3" s="16">
        <v>1991</v>
      </c>
      <c r="AG3" s="16">
        <v>1992</v>
      </c>
      <c r="AH3" s="16">
        <v>1993</v>
      </c>
      <c r="AI3" s="16">
        <v>1994</v>
      </c>
      <c r="AJ3" s="16">
        <v>1995</v>
      </c>
      <c r="AK3" s="16">
        <v>1996</v>
      </c>
      <c r="AL3" s="16">
        <v>1997</v>
      </c>
      <c r="AM3" s="16">
        <v>1998</v>
      </c>
      <c r="AN3" s="16">
        <v>1999</v>
      </c>
      <c r="AO3" s="16">
        <v>2000</v>
      </c>
      <c r="AP3" s="16">
        <v>2001</v>
      </c>
      <c r="AQ3" s="16">
        <v>2002</v>
      </c>
      <c r="AR3" s="16">
        <v>2003</v>
      </c>
      <c r="AS3" s="16">
        <v>2004</v>
      </c>
      <c r="AT3" s="16">
        <v>2005</v>
      </c>
      <c r="AU3" s="16">
        <v>2006</v>
      </c>
      <c r="AV3" s="16">
        <v>2007</v>
      </c>
      <c r="AW3" s="16">
        <v>2008</v>
      </c>
      <c r="AX3" s="16">
        <v>2009</v>
      </c>
      <c r="AY3" s="16">
        <v>2010</v>
      </c>
      <c r="AZ3" s="16">
        <v>2011</v>
      </c>
      <c r="BA3" s="16">
        <v>2012</v>
      </c>
      <c r="BB3" s="16">
        <v>2013</v>
      </c>
      <c r="BC3" s="16">
        <v>2014</v>
      </c>
    </row>
    <row r="4" spans="1:55" s="9" customFormat="1" ht="64.5" customHeight="1">
      <c r="A4" s="52"/>
      <c r="B4" s="52"/>
      <c r="C4" s="37"/>
      <c r="D4" s="37"/>
      <c r="F4" s="8"/>
      <c r="G4" s="8" t="s">
        <v>146</v>
      </c>
      <c r="H4" s="22" t="str">
        <f>'元　科学技術振興費'!H4</f>
        <v>補正後予算　S41のみ当初予算。</v>
      </c>
      <c r="I4" s="22" t="str">
        <f>'元　科学技術振興費'!I4</f>
        <v>補正後予算　S42のみ当初予算</v>
      </c>
      <c r="J4" s="22" t="str">
        <f>'元　科学技術振興費'!J4</f>
        <v>補正後予算　S43のみ当初予算</v>
      </c>
      <c r="K4" s="22" t="str">
        <f>'元　科学技術振興費'!K4</f>
        <v>S42まで補正後予算、S43以降当初予算</v>
      </c>
      <c r="L4" s="22" t="str">
        <f>'元　科学技術振興費'!L4</f>
        <v>当初予算</v>
      </c>
      <c r="M4" s="22" t="str">
        <f>'元　科学技術振興費'!M4</f>
        <v>－</v>
      </c>
      <c r="N4" s="22" t="str">
        <f>'元　科学技術振興費'!N4</f>
        <v>－</v>
      </c>
      <c r="O4" s="22" t="str">
        <f>'元　科学技術振興費'!O4</f>
        <v>－</v>
      </c>
      <c r="P4" s="22" t="str">
        <f>'元　科学技術振興費'!P4</f>
        <v>当初予算</v>
      </c>
      <c r="Q4" s="22" t="str">
        <f>'元　科学技術振興費'!Q4</f>
        <v>当初予算</v>
      </c>
      <c r="R4" s="22" t="str">
        <f>'元　科学技術振興費'!R4</f>
        <v>当初予算</v>
      </c>
      <c r="S4" s="22" t="str">
        <f>'元　科学技術振興費'!S4</f>
        <v>当初予算</v>
      </c>
      <c r="T4" s="22" t="str">
        <f>'元　科学技術振興費'!T4</f>
        <v>当初予算</v>
      </c>
      <c r="U4" s="22" t="str">
        <f>'元　科学技術振興費'!U4</f>
        <v>当初予算</v>
      </c>
      <c r="V4" s="22" t="str">
        <f>'元　科学技術振興費'!V4</f>
        <v>当初予算</v>
      </c>
      <c r="W4" s="22" t="str">
        <f>'元　科学技術振興費'!W4</f>
        <v>当初予算</v>
      </c>
      <c r="X4" s="22" t="str">
        <f>'元　科学技術振興費'!X4</f>
        <v>当初予算</v>
      </c>
      <c r="Y4" s="22" t="str">
        <f>'元　科学技術振興費'!Y4</f>
        <v>当初予算</v>
      </c>
      <c r="Z4" s="22" t="str">
        <f>'元　科学技術振興費'!Z4</f>
        <v>当初予算</v>
      </c>
      <c r="AA4" s="22" t="str">
        <f>'元　科学技術振興費'!AA4</f>
        <v>当初予算</v>
      </c>
      <c r="AB4" s="22" t="str">
        <f>'元　科学技術振興費'!AB4</f>
        <v>当初予算</v>
      </c>
      <c r="AC4" s="22" t="str">
        <f>'元　科学技術振興費'!AC4</f>
        <v>当初予算</v>
      </c>
      <c r="AD4" s="22" t="str">
        <f>'元　科学技術振興費'!AD4</f>
        <v>当初予算</v>
      </c>
      <c r="AE4" s="22" t="str">
        <f>'元　科学技術振興費'!AE4</f>
        <v>当初予算</v>
      </c>
      <c r="AF4" s="22" t="str">
        <f>'元　科学技術振興費'!AF4</f>
        <v>当初予算</v>
      </c>
      <c r="AG4" s="22" t="str">
        <f>'元　科学技術振興費'!AG4</f>
        <v>当初予算</v>
      </c>
      <c r="AH4" s="22" t="str">
        <f>'元　科学技術振興費'!AH4</f>
        <v>当初予算</v>
      </c>
      <c r="AI4" s="22" t="str">
        <f>'元　科学技術振興費'!AI4</f>
        <v>当初予算</v>
      </c>
      <c r="AJ4" s="22" t="str">
        <f>'元　科学技術振興費'!AJ4</f>
        <v>当初予算</v>
      </c>
      <c r="AK4" s="22" t="str">
        <f>'元　科学技術振興費'!AK4</f>
        <v>当初予算</v>
      </c>
      <c r="AL4" s="22" t="str">
        <f>'元　科学技術振興費'!AL4</f>
        <v>当初予算</v>
      </c>
      <c r="AM4" s="22" t="str">
        <f>'元　科学技術振興費'!AM4</f>
        <v>当初予算</v>
      </c>
      <c r="AN4" s="22" t="str">
        <f>'元　科学技術振興費'!AN4</f>
        <v>当初予算</v>
      </c>
      <c r="AO4" s="22" t="str">
        <f>'元　科学技術振興費'!AO4</f>
        <v>当初予算</v>
      </c>
      <c r="AP4" s="22" t="str">
        <f>'元　科学技術振興費'!AP4</f>
        <v>当初予算</v>
      </c>
      <c r="AQ4" s="22" t="str">
        <f>'元　科学技術振興費'!AQ4</f>
        <v>当初予算</v>
      </c>
      <c r="AR4" s="22" t="str">
        <f>'元　科学技術振興費'!AR4</f>
        <v>当初予算</v>
      </c>
      <c r="AS4" s="22" t="str">
        <f>'元　科学技術振興費'!AS4</f>
        <v>当初予算</v>
      </c>
      <c r="AT4" s="22" t="str">
        <f>'元　科学技術振興費'!AT4</f>
        <v>当初予算</v>
      </c>
      <c r="AU4" s="22" t="str">
        <f>'元　科学技術振興費'!AU4</f>
        <v>当初予算</v>
      </c>
      <c r="AV4" s="22" t="str">
        <f>'元　科学技術振興費'!AV4</f>
        <v>当初予算</v>
      </c>
      <c r="AW4" s="22" t="str">
        <f>'元　科学技術振興費'!AW4</f>
        <v>-</v>
      </c>
      <c r="AX4" s="22" t="str">
        <f>'元　科学技術振興費'!AX4</f>
        <v>-</v>
      </c>
      <c r="AY4" s="22" t="str">
        <f>'元　科学技術振興費'!AY4</f>
        <v>-</v>
      </c>
      <c r="AZ4" s="63" t="str">
        <f>'元　科学技術振興費'!AZ4</f>
        <v>-</v>
      </c>
      <c r="BA4" s="22"/>
      <c r="BB4" s="22"/>
      <c r="BC4" s="22"/>
    </row>
    <row r="5" spans="1:55" ht="13.5">
      <c r="A5" s="3"/>
      <c r="B5" s="3"/>
      <c r="C5" s="3"/>
      <c r="D5" s="4"/>
      <c r="F5" s="5" t="s">
        <v>157</v>
      </c>
      <c r="G5" s="5" t="s">
        <v>158</v>
      </c>
      <c r="H5" s="17" t="s">
        <v>161</v>
      </c>
      <c r="I5" s="17"/>
      <c r="J5" s="17"/>
      <c r="K5" s="17"/>
      <c r="L5" s="17"/>
      <c r="M5" s="17"/>
      <c r="N5" s="17"/>
      <c r="O5" s="17"/>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61"/>
      <c r="BA5" s="3"/>
      <c r="BB5" s="3"/>
      <c r="BC5" s="3"/>
    </row>
    <row r="6" spans="1:55" ht="13.5">
      <c r="A6" s="3"/>
      <c r="B6" s="3"/>
      <c r="C6" s="3"/>
      <c r="D6" s="4"/>
      <c r="F6" s="5" t="s">
        <v>2</v>
      </c>
      <c r="G6" s="5" t="s">
        <v>94</v>
      </c>
      <c r="H6" s="17" t="s">
        <v>161</v>
      </c>
      <c r="I6" s="17" t="s">
        <v>161</v>
      </c>
      <c r="J6" s="17"/>
      <c r="K6" s="17"/>
      <c r="L6" s="17"/>
      <c r="M6" s="17"/>
      <c r="N6" s="17"/>
      <c r="O6" s="17"/>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61"/>
      <c r="BA6" s="3"/>
      <c r="BB6" s="3"/>
      <c r="BC6" s="3"/>
    </row>
    <row r="7" spans="1:55" ht="13.5">
      <c r="A7" s="3"/>
      <c r="B7" s="3"/>
      <c r="C7" s="3"/>
      <c r="D7" s="4"/>
      <c r="F7" s="5" t="s">
        <v>3</v>
      </c>
      <c r="G7" s="5" t="s">
        <v>95</v>
      </c>
      <c r="H7" s="17" t="s">
        <v>161</v>
      </c>
      <c r="I7" s="17" t="s">
        <v>161</v>
      </c>
      <c r="J7" s="17" t="s">
        <v>161</v>
      </c>
      <c r="K7" s="17" t="s">
        <v>161</v>
      </c>
      <c r="L7" s="17"/>
      <c r="M7" s="17"/>
      <c r="N7" s="17"/>
      <c r="O7" s="17"/>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61"/>
      <c r="BA7" s="3"/>
      <c r="BB7" s="3"/>
      <c r="BC7" s="3"/>
    </row>
    <row r="8" spans="1:55" ht="14.25" thickBot="1">
      <c r="A8" s="5" t="s">
        <v>4</v>
      </c>
      <c r="B8" s="5" t="s">
        <v>96</v>
      </c>
      <c r="C8" s="3"/>
      <c r="D8" s="4"/>
      <c r="F8" s="5" t="s">
        <v>4</v>
      </c>
      <c r="G8" s="5" t="s">
        <v>96</v>
      </c>
      <c r="H8" s="18" t="s">
        <v>161</v>
      </c>
      <c r="I8" s="17" t="s">
        <v>161</v>
      </c>
      <c r="J8" s="17" t="s">
        <v>161</v>
      </c>
      <c r="K8" s="17" t="s">
        <v>161</v>
      </c>
      <c r="L8" s="17"/>
      <c r="M8" s="17"/>
      <c r="N8" s="17"/>
      <c r="O8" s="17"/>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61"/>
      <c r="BA8" s="3"/>
      <c r="BB8" s="3"/>
      <c r="BC8" s="3"/>
    </row>
    <row r="9" spans="1:55" ht="15" thickBot="1" thickTop="1">
      <c r="A9" s="5" t="s">
        <v>5</v>
      </c>
      <c r="B9" s="5" t="s">
        <v>97</v>
      </c>
      <c r="C9" s="3"/>
      <c r="D9" s="4"/>
      <c r="F9" s="5" t="s">
        <v>5</v>
      </c>
      <c r="G9" s="5" t="s">
        <v>97</v>
      </c>
      <c r="H9" s="23" t="s">
        <v>161</v>
      </c>
      <c r="I9" s="24" t="s">
        <v>161</v>
      </c>
      <c r="J9" s="21" t="s">
        <v>161</v>
      </c>
      <c r="K9" s="26" t="s">
        <v>161</v>
      </c>
      <c r="L9" s="19" t="s">
        <v>161</v>
      </c>
      <c r="M9" s="17"/>
      <c r="N9" s="17"/>
      <c r="O9" s="17"/>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61"/>
      <c r="BA9" s="3"/>
      <c r="BB9" s="3"/>
      <c r="BC9" s="3"/>
    </row>
    <row r="10" spans="1:55" ht="15" thickBot="1" thickTop="1">
      <c r="A10" s="5" t="s">
        <v>6</v>
      </c>
      <c r="B10" s="5" t="s">
        <v>98</v>
      </c>
      <c r="C10" s="3"/>
      <c r="D10" s="4"/>
      <c r="F10" s="5" t="s">
        <v>6</v>
      </c>
      <c r="G10" s="5" t="s">
        <v>98</v>
      </c>
      <c r="H10" s="25"/>
      <c r="I10" s="23" t="s">
        <v>161</v>
      </c>
      <c r="J10" s="27" t="s">
        <v>161</v>
      </c>
      <c r="K10" s="28" t="s">
        <v>161</v>
      </c>
      <c r="L10" s="19" t="s">
        <v>161</v>
      </c>
      <c r="M10" s="37" t="s">
        <v>159</v>
      </c>
      <c r="N10" s="17"/>
      <c r="O10" s="17"/>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61"/>
      <c r="BA10" s="3"/>
      <c r="BB10" s="3"/>
      <c r="BC10" s="3"/>
    </row>
    <row r="11" spans="1:55" ht="14.25" thickTop="1">
      <c r="A11" s="5" t="s">
        <v>7</v>
      </c>
      <c r="B11" s="5" t="s">
        <v>99</v>
      </c>
      <c r="C11" s="3"/>
      <c r="D11" s="4"/>
      <c r="F11" s="5" t="s">
        <v>7</v>
      </c>
      <c r="G11" s="5" t="s">
        <v>99</v>
      </c>
      <c r="H11" s="21"/>
      <c r="I11" s="21"/>
      <c r="J11" s="29" t="s">
        <v>161</v>
      </c>
      <c r="K11" s="20" t="s">
        <v>161</v>
      </c>
      <c r="L11" s="21" t="s">
        <v>161</v>
      </c>
      <c r="M11" s="37" t="s">
        <v>159</v>
      </c>
      <c r="N11" s="37" t="s">
        <v>159</v>
      </c>
      <c r="O11" s="17"/>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61"/>
      <c r="BA11" s="3"/>
      <c r="BB11" s="3"/>
      <c r="BC11" s="3"/>
    </row>
    <row r="12" spans="1:55" ht="13.5">
      <c r="A12" s="5" t="s">
        <v>8</v>
      </c>
      <c r="B12" s="5" t="s">
        <v>100</v>
      </c>
      <c r="C12" s="3"/>
      <c r="D12" s="4"/>
      <c r="F12" s="5" t="s">
        <v>8</v>
      </c>
      <c r="G12" s="5" t="s">
        <v>100</v>
      </c>
      <c r="H12" s="21"/>
      <c r="I12" s="21"/>
      <c r="J12" s="21"/>
      <c r="K12" s="21" t="s">
        <v>161</v>
      </c>
      <c r="L12" s="21" t="s">
        <v>161</v>
      </c>
      <c r="M12" s="37" t="s">
        <v>159</v>
      </c>
      <c r="N12" s="37" t="s">
        <v>159</v>
      </c>
      <c r="O12" s="37" t="s">
        <v>159</v>
      </c>
      <c r="P12" s="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3"/>
      <c r="AX12" s="3"/>
      <c r="AY12" s="3"/>
      <c r="AZ12" s="61"/>
      <c r="BA12" s="3"/>
      <c r="BB12" s="3"/>
      <c r="BC12" s="3"/>
    </row>
    <row r="13" spans="1:55" ht="13.5">
      <c r="A13" s="5" t="s">
        <v>9</v>
      </c>
      <c r="B13" s="5" t="s">
        <v>101</v>
      </c>
      <c r="C13" s="3"/>
      <c r="D13" s="4"/>
      <c r="F13" s="5" t="s">
        <v>9</v>
      </c>
      <c r="G13" s="5" t="s">
        <v>101</v>
      </c>
      <c r="H13" s="21"/>
      <c r="I13" s="21"/>
      <c r="J13" s="21"/>
      <c r="K13" s="21"/>
      <c r="L13" s="21" t="s">
        <v>161</v>
      </c>
      <c r="M13" s="38" t="s">
        <v>159</v>
      </c>
      <c r="N13" s="37" t="s">
        <v>159</v>
      </c>
      <c r="O13" s="37" t="s">
        <v>159</v>
      </c>
      <c r="P13" s="37" t="s">
        <v>159</v>
      </c>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17"/>
      <c r="AX13" s="17"/>
      <c r="AY13" s="17"/>
      <c r="AZ13" s="47"/>
      <c r="BA13" s="3"/>
      <c r="BB13" s="3"/>
      <c r="BC13" s="3"/>
    </row>
    <row r="14" spans="1:55" ht="13.5">
      <c r="A14" s="5" t="s">
        <v>10</v>
      </c>
      <c r="B14" s="5" t="s">
        <v>102</v>
      </c>
      <c r="C14" s="3"/>
      <c r="D14" s="4"/>
      <c r="F14" s="5" t="s">
        <v>10</v>
      </c>
      <c r="G14" s="5" t="s">
        <v>102</v>
      </c>
      <c r="H14" s="17"/>
      <c r="I14" s="17"/>
      <c r="J14" s="17"/>
      <c r="K14" s="21"/>
      <c r="L14" s="21"/>
      <c r="M14" s="37" t="s">
        <v>159</v>
      </c>
      <c r="N14" s="38" t="s">
        <v>159</v>
      </c>
      <c r="O14" s="37" t="s">
        <v>159</v>
      </c>
      <c r="P14" s="37" t="s">
        <v>159</v>
      </c>
      <c r="Q14" s="25" t="s">
        <v>159</v>
      </c>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17"/>
      <c r="AX14" s="17"/>
      <c r="AY14" s="17"/>
      <c r="AZ14" s="47"/>
      <c r="BA14" s="3"/>
      <c r="BB14" s="3"/>
      <c r="BC14" s="3"/>
    </row>
    <row r="15" spans="1:55" ht="13.5">
      <c r="A15" s="5" t="s">
        <v>11</v>
      </c>
      <c r="B15" s="5" t="s">
        <v>103</v>
      </c>
      <c r="C15" s="3"/>
      <c r="D15" s="4"/>
      <c r="F15" s="5" t="s">
        <v>11</v>
      </c>
      <c r="G15" s="5" t="s">
        <v>103</v>
      </c>
      <c r="H15" s="17"/>
      <c r="I15" s="17"/>
      <c r="J15" s="17"/>
      <c r="K15" s="17"/>
      <c r="L15" s="17"/>
      <c r="M15" s="17"/>
      <c r="N15" s="37" t="s">
        <v>159</v>
      </c>
      <c r="O15" s="38" t="s">
        <v>159</v>
      </c>
      <c r="P15" s="37" t="s">
        <v>159</v>
      </c>
      <c r="Q15" s="25" t="s">
        <v>159</v>
      </c>
      <c r="R15" s="25" t="s">
        <v>159</v>
      </c>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17"/>
      <c r="AX15" s="17"/>
      <c r="AY15" s="17"/>
      <c r="AZ15" s="47"/>
      <c r="BA15" s="3"/>
      <c r="BB15" s="3"/>
      <c r="BC15" s="3"/>
    </row>
    <row r="16" spans="1:55" ht="13.5">
      <c r="A16" s="5" t="s">
        <v>12</v>
      </c>
      <c r="B16" s="5" t="s">
        <v>104</v>
      </c>
      <c r="C16" s="3"/>
      <c r="D16" s="4"/>
      <c r="F16" s="5" t="s">
        <v>12</v>
      </c>
      <c r="G16" s="5" t="s">
        <v>104</v>
      </c>
      <c r="H16" s="17"/>
      <c r="I16" s="17"/>
      <c r="J16" s="17"/>
      <c r="K16" s="17"/>
      <c r="L16" s="17"/>
      <c r="M16" s="17"/>
      <c r="N16" s="17"/>
      <c r="O16" s="37" t="s">
        <v>159</v>
      </c>
      <c r="P16" s="38" t="s">
        <v>159</v>
      </c>
      <c r="Q16" s="25" t="s">
        <v>159</v>
      </c>
      <c r="R16" s="25" t="s">
        <v>159</v>
      </c>
      <c r="S16" s="25" t="s">
        <v>159</v>
      </c>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17"/>
      <c r="AX16" s="17"/>
      <c r="AY16" s="17"/>
      <c r="AZ16" s="47"/>
      <c r="BA16" s="3"/>
      <c r="BB16" s="3"/>
      <c r="BC16" s="3"/>
    </row>
    <row r="17" spans="1:55" ht="13.5">
      <c r="A17" s="5" t="s">
        <v>13</v>
      </c>
      <c r="B17" s="5" t="s">
        <v>105</v>
      </c>
      <c r="C17" s="3"/>
      <c r="D17" s="4"/>
      <c r="F17" s="5" t="s">
        <v>13</v>
      </c>
      <c r="G17" s="5" t="s">
        <v>105</v>
      </c>
      <c r="H17" s="17"/>
      <c r="I17" s="17"/>
      <c r="J17" s="17"/>
      <c r="K17" s="17"/>
      <c r="L17" s="17"/>
      <c r="M17" s="17"/>
      <c r="N17" s="17"/>
      <c r="O17" s="17"/>
      <c r="P17" s="37" t="s">
        <v>159</v>
      </c>
      <c r="Q17" s="25" t="s">
        <v>159</v>
      </c>
      <c r="R17" s="25" t="s">
        <v>159</v>
      </c>
      <c r="S17" s="25" t="s">
        <v>159</v>
      </c>
      <c r="T17" s="21">
        <v>263381</v>
      </c>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17"/>
      <c r="AX17" s="17"/>
      <c r="AY17" s="17"/>
      <c r="AZ17" s="47"/>
      <c r="BA17" s="3"/>
      <c r="BB17" s="3"/>
      <c r="BC17" s="3"/>
    </row>
    <row r="18" spans="1:55" ht="13.5" customHeight="1">
      <c r="A18" s="5" t="s">
        <v>14</v>
      </c>
      <c r="B18" s="5" t="s">
        <v>106</v>
      </c>
      <c r="C18" s="3"/>
      <c r="D18" s="4"/>
      <c r="F18" s="5" t="s">
        <v>14</v>
      </c>
      <c r="G18" s="5" t="s">
        <v>106</v>
      </c>
      <c r="H18" s="17"/>
      <c r="I18" s="17"/>
      <c r="J18" s="17"/>
      <c r="K18" s="17"/>
      <c r="L18" s="17"/>
      <c r="M18" s="17"/>
      <c r="N18" s="17"/>
      <c r="O18" s="17"/>
      <c r="P18" s="17"/>
      <c r="Q18" s="25" t="s">
        <v>159</v>
      </c>
      <c r="R18" s="25" t="s">
        <v>159</v>
      </c>
      <c r="S18" s="25" t="s">
        <v>159</v>
      </c>
      <c r="T18" s="21">
        <v>327857</v>
      </c>
      <c r="U18" s="21">
        <v>327857</v>
      </c>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42"/>
      <c r="AU18" s="21"/>
      <c r="AV18" s="21"/>
      <c r="AW18" s="17"/>
      <c r="AX18" s="17"/>
      <c r="AY18" s="17"/>
      <c r="AZ18" s="47"/>
      <c r="BA18" s="3"/>
      <c r="BB18" s="3"/>
      <c r="BC18" s="3"/>
    </row>
    <row r="19" spans="1:55" ht="13.5" customHeight="1">
      <c r="A19" s="5" t="s">
        <v>15</v>
      </c>
      <c r="B19" s="5" t="s">
        <v>107</v>
      </c>
      <c r="C19" s="3"/>
      <c r="D19" s="4"/>
      <c r="F19" s="5" t="s">
        <v>15</v>
      </c>
      <c r="G19" s="5" t="s">
        <v>107</v>
      </c>
      <c r="H19" s="17"/>
      <c r="I19" s="17"/>
      <c r="J19" s="17"/>
      <c r="K19" s="17"/>
      <c r="L19" s="17"/>
      <c r="M19" s="17"/>
      <c r="N19" s="17"/>
      <c r="O19" s="17"/>
      <c r="P19" s="17"/>
      <c r="Q19" s="41"/>
      <c r="R19" s="25" t="s">
        <v>159</v>
      </c>
      <c r="S19" s="25" t="s">
        <v>159</v>
      </c>
      <c r="T19" s="21">
        <v>369113</v>
      </c>
      <c r="U19" s="21">
        <v>369113</v>
      </c>
      <c r="V19" s="21">
        <v>369113</v>
      </c>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42"/>
      <c r="AU19" s="21"/>
      <c r="AV19" s="21"/>
      <c r="AW19" s="17"/>
      <c r="AX19" s="17"/>
      <c r="AY19" s="17"/>
      <c r="AZ19" s="47"/>
      <c r="BA19" s="3"/>
      <c r="BB19" s="3"/>
      <c r="BC19" s="3"/>
    </row>
    <row r="20" spans="1:55" ht="13.5" customHeight="1">
      <c r="A20" s="5" t="s">
        <v>16</v>
      </c>
      <c r="B20" s="5" t="s">
        <v>108</v>
      </c>
      <c r="C20" s="3"/>
      <c r="D20" s="4">
        <f>T20/100</f>
        <v>4028.72</v>
      </c>
      <c r="F20" s="5" t="s">
        <v>16</v>
      </c>
      <c r="G20" s="5" t="s">
        <v>108</v>
      </c>
      <c r="H20" s="17"/>
      <c r="I20" s="17"/>
      <c r="J20" s="17"/>
      <c r="K20" s="17"/>
      <c r="L20" s="17"/>
      <c r="M20" s="17"/>
      <c r="N20" s="17"/>
      <c r="O20" s="17"/>
      <c r="P20" s="17"/>
      <c r="Q20" s="41"/>
      <c r="R20" s="42"/>
      <c r="S20" s="25" t="s">
        <v>159</v>
      </c>
      <c r="T20" s="21">
        <v>402872</v>
      </c>
      <c r="U20" s="21">
        <v>402872</v>
      </c>
      <c r="V20" s="21">
        <v>402872</v>
      </c>
      <c r="W20" s="21">
        <v>4029</v>
      </c>
      <c r="X20" s="21"/>
      <c r="Y20" s="21"/>
      <c r="Z20" s="21"/>
      <c r="AA20" s="21"/>
      <c r="AB20" s="21"/>
      <c r="AC20" s="21"/>
      <c r="AD20" s="21"/>
      <c r="AE20" s="21"/>
      <c r="AF20" s="21"/>
      <c r="AG20" s="21"/>
      <c r="AH20" s="21"/>
      <c r="AI20" s="21"/>
      <c r="AJ20" s="21"/>
      <c r="AK20" s="21"/>
      <c r="AL20" s="21"/>
      <c r="AM20" s="21"/>
      <c r="AN20" s="21"/>
      <c r="AO20" s="21"/>
      <c r="AP20" s="21"/>
      <c r="AQ20" s="21"/>
      <c r="AR20" s="21"/>
      <c r="AS20" s="21"/>
      <c r="AT20" s="42"/>
      <c r="AU20" s="21"/>
      <c r="AV20" s="21"/>
      <c r="AW20" s="17"/>
      <c r="AX20" s="17"/>
      <c r="AY20" s="17"/>
      <c r="AZ20" s="47"/>
      <c r="BA20" s="3"/>
      <c r="BB20" s="3"/>
      <c r="BC20" s="3"/>
    </row>
    <row r="21" spans="1:55" ht="13.5" customHeight="1">
      <c r="A21" s="5" t="s">
        <v>17</v>
      </c>
      <c r="B21" s="5" t="s">
        <v>109</v>
      </c>
      <c r="C21" s="4">
        <f>T21/100</f>
        <v>4507.49</v>
      </c>
      <c r="D21" s="4">
        <f>U21/100</f>
        <v>4507.49</v>
      </c>
      <c r="F21" s="5" t="s">
        <v>17</v>
      </c>
      <c r="G21" s="5" t="s">
        <v>109</v>
      </c>
      <c r="H21" s="17"/>
      <c r="I21" s="17"/>
      <c r="J21" s="17"/>
      <c r="K21" s="17"/>
      <c r="L21" s="17"/>
      <c r="M21" s="17"/>
      <c r="N21" s="17"/>
      <c r="O21" s="17"/>
      <c r="P21" s="17"/>
      <c r="Q21" s="41"/>
      <c r="R21" s="42"/>
      <c r="S21" s="42"/>
      <c r="T21" s="21">
        <v>450749</v>
      </c>
      <c r="U21" s="21">
        <v>450749</v>
      </c>
      <c r="V21" s="21">
        <v>450749</v>
      </c>
      <c r="W21" s="21">
        <v>4507</v>
      </c>
      <c r="X21" s="21">
        <v>4507</v>
      </c>
      <c r="Y21" s="21"/>
      <c r="Z21" s="21"/>
      <c r="AA21" s="21"/>
      <c r="AB21" s="21"/>
      <c r="AC21" s="21"/>
      <c r="AD21" s="21"/>
      <c r="AE21" s="21"/>
      <c r="AF21" s="21"/>
      <c r="AG21" s="21"/>
      <c r="AH21" s="21"/>
      <c r="AI21" s="21"/>
      <c r="AJ21" s="21"/>
      <c r="AK21" s="21"/>
      <c r="AL21" s="21"/>
      <c r="AM21" s="21"/>
      <c r="AN21" s="21"/>
      <c r="AO21" s="21"/>
      <c r="AP21" s="21"/>
      <c r="AQ21" s="21"/>
      <c r="AR21" s="21"/>
      <c r="AS21" s="21"/>
      <c r="AT21" s="42"/>
      <c r="AU21" s="21"/>
      <c r="AV21" s="21"/>
      <c r="AW21" s="17"/>
      <c r="AX21" s="17"/>
      <c r="AY21" s="17"/>
      <c r="AZ21" s="47"/>
      <c r="BA21" s="3"/>
      <c r="BB21" s="3"/>
      <c r="BC21" s="3"/>
    </row>
    <row r="22" spans="1:55" ht="13.5" customHeight="1">
      <c r="A22" s="5" t="s">
        <v>18</v>
      </c>
      <c r="B22" s="5" t="s">
        <v>110</v>
      </c>
      <c r="C22" s="4">
        <f>U22/100</f>
        <v>5152.61</v>
      </c>
      <c r="D22" s="4">
        <f>V22/100</f>
        <v>5152.61</v>
      </c>
      <c r="F22" s="5" t="s">
        <v>18</v>
      </c>
      <c r="G22" s="5" t="s">
        <v>110</v>
      </c>
      <c r="H22" s="17"/>
      <c r="I22" s="17"/>
      <c r="J22" s="17"/>
      <c r="K22" s="17"/>
      <c r="L22" s="17"/>
      <c r="M22" s="17"/>
      <c r="N22" s="17"/>
      <c r="O22" s="17"/>
      <c r="P22" s="17"/>
      <c r="Q22" s="41"/>
      <c r="R22" s="42"/>
      <c r="S22" s="42"/>
      <c r="T22" s="21"/>
      <c r="U22" s="21">
        <v>515261</v>
      </c>
      <c r="V22" s="21">
        <v>515261</v>
      </c>
      <c r="W22" s="21">
        <v>5153</v>
      </c>
      <c r="X22" s="21">
        <v>5153</v>
      </c>
      <c r="Y22" s="21">
        <v>5153</v>
      </c>
      <c r="Z22" s="21"/>
      <c r="AA22" s="21"/>
      <c r="AB22" s="21"/>
      <c r="AC22" s="21"/>
      <c r="AD22" s="21"/>
      <c r="AE22" s="21"/>
      <c r="AF22" s="21"/>
      <c r="AG22" s="21"/>
      <c r="AH22" s="21"/>
      <c r="AI22" s="21"/>
      <c r="AJ22" s="21"/>
      <c r="AK22" s="21"/>
      <c r="AL22" s="21"/>
      <c r="AM22" s="21"/>
      <c r="AN22" s="21"/>
      <c r="AO22" s="21"/>
      <c r="AP22" s="21"/>
      <c r="AQ22" s="21"/>
      <c r="AR22" s="21"/>
      <c r="AS22" s="21"/>
      <c r="AT22" s="42"/>
      <c r="AU22" s="21"/>
      <c r="AV22" s="21"/>
      <c r="AW22" s="17"/>
      <c r="AX22" s="17"/>
      <c r="AY22" s="17"/>
      <c r="AZ22" s="47"/>
      <c r="BA22" s="3"/>
      <c r="BB22" s="3"/>
      <c r="BC22" s="3"/>
    </row>
    <row r="23" spans="1:55" ht="13.5">
      <c r="A23" s="5" t="s">
        <v>19</v>
      </c>
      <c r="B23" s="5" t="s">
        <v>111</v>
      </c>
      <c r="C23" s="4">
        <f>V23/100</f>
        <v>5221.88</v>
      </c>
      <c r="D23" s="4">
        <f>W23</f>
        <v>5222</v>
      </c>
      <c r="F23" s="5" t="s">
        <v>19</v>
      </c>
      <c r="G23" s="5" t="s">
        <v>111</v>
      </c>
      <c r="H23" s="17"/>
      <c r="I23" s="17"/>
      <c r="J23" s="17"/>
      <c r="K23" s="17"/>
      <c r="L23" s="17"/>
      <c r="M23" s="17"/>
      <c r="N23" s="17"/>
      <c r="O23" s="17"/>
      <c r="P23" s="17"/>
      <c r="Q23" s="41"/>
      <c r="R23" s="42"/>
      <c r="S23" s="42"/>
      <c r="T23" s="21"/>
      <c r="U23" s="21"/>
      <c r="V23" s="21">
        <v>522188</v>
      </c>
      <c r="W23" s="21">
        <v>5222</v>
      </c>
      <c r="X23" s="21">
        <v>5222</v>
      </c>
      <c r="Y23" s="21">
        <v>5222</v>
      </c>
      <c r="Z23" s="21">
        <v>5161</v>
      </c>
      <c r="AA23" s="21"/>
      <c r="AB23" s="21"/>
      <c r="AC23" s="21"/>
      <c r="AD23" s="21"/>
      <c r="AE23" s="21"/>
      <c r="AF23" s="21"/>
      <c r="AG23" s="21"/>
      <c r="AH23" s="21"/>
      <c r="AI23" s="21"/>
      <c r="AJ23" s="21"/>
      <c r="AK23" s="21"/>
      <c r="AL23" s="21"/>
      <c r="AM23" s="21"/>
      <c r="AN23" s="21"/>
      <c r="AO23" s="21"/>
      <c r="AP23" s="21"/>
      <c r="AQ23" s="21"/>
      <c r="AR23" s="21"/>
      <c r="AS23" s="21"/>
      <c r="AT23" s="42"/>
      <c r="AU23" s="21"/>
      <c r="AV23" s="21"/>
      <c r="AW23" s="17"/>
      <c r="AX23" s="17"/>
      <c r="AY23" s="17"/>
      <c r="AZ23" s="47"/>
      <c r="BA23" s="3"/>
      <c r="BB23" s="3"/>
      <c r="BC23" s="3"/>
    </row>
    <row r="24" spans="1:55" ht="13.5">
      <c r="A24" s="5" t="s">
        <v>20</v>
      </c>
      <c r="B24" s="5" t="s">
        <v>112</v>
      </c>
      <c r="C24" s="4">
        <f>W24</f>
        <v>5516</v>
      </c>
      <c r="D24" s="4">
        <f>X24</f>
        <v>5516</v>
      </c>
      <c r="F24" s="5" t="s">
        <v>20</v>
      </c>
      <c r="G24" s="5" t="s">
        <v>112</v>
      </c>
      <c r="H24" s="17"/>
      <c r="I24" s="17"/>
      <c r="J24" s="17"/>
      <c r="K24" s="17"/>
      <c r="L24" s="17"/>
      <c r="M24" s="17"/>
      <c r="N24" s="17"/>
      <c r="O24" s="17"/>
      <c r="P24" s="17"/>
      <c r="Q24" s="41"/>
      <c r="R24" s="42"/>
      <c r="S24" s="42"/>
      <c r="T24" s="21"/>
      <c r="U24" s="21"/>
      <c r="V24" s="21"/>
      <c r="W24" s="21">
        <v>5516</v>
      </c>
      <c r="X24" s="21">
        <v>5516</v>
      </c>
      <c r="Y24" s="21">
        <v>5516</v>
      </c>
      <c r="Z24" s="21">
        <v>5442</v>
      </c>
      <c r="AA24" s="21">
        <v>5442</v>
      </c>
      <c r="AB24" s="21"/>
      <c r="AC24" s="21"/>
      <c r="AD24" s="21"/>
      <c r="AE24" s="21"/>
      <c r="AF24" s="21"/>
      <c r="AG24" s="21"/>
      <c r="AH24" s="21"/>
      <c r="AI24" s="21"/>
      <c r="AJ24" s="21"/>
      <c r="AK24" s="21"/>
      <c r="AL24" s="21"/>
      <c r="AM24" s="21"/>
      <c r="AN24" s="21"/>
      <c r="AO24" s="21"/>
      <c r="AP24" s="21"/>
      <c r="AQ24" s="21"/>
      <c r="AR24" s="21"/>
      <c r="AS24" s="21"/>
      <c r="AT24" s="42"/>
      <c r="AU24" s="21"/>
      <c r="AV24" s="21"/>
      <c r="AW24" s="17"/>
      <c r="AX24" s="17"/>
      <c r="AY24" s="17"/>
      <c r="AZ24" s="47"/>
      <c r="BA24" s="3"/>
      <c r="BB24" s="3"/>
      <c r="BC24" s="3"/>
    </row>
    <row r="25" spans="1:55" ht="13.5" customHeight="1">
      <c r="A25" s="5" t="s">
        <v>21</v>
      </c>
      <c r="B25" s="5" t="s">
        <v>113</v>
      </c>
      <c r="C25" s="4">
        <f>X25</f>
        <v>5688</v>
      </c>
      <c r="D25" s="4">
        <f>Y25</f>
        <v>5688</v>
      </c>
      <c r="F25" s="5" t="s">
        <v>21</v>
      </c>
      <c r="G25" s="5" t="s">
        <v>113</v>
      </c>
      <c r="H25" s="17"/>
      <c r="I25" s="17"/>
      <c r="J25" s="17"/>
      <c r="K25" s="17"/>
      <c r="L25" s="17"/>
      <c r="M25" s="17"/>
      <c r="N25" s="17"/>
      <c r="O25" s="17"/>
      <c r="P25" s="17"/>
      <c r="Q25" s="41"/>
      <c r="R25" s="42"/>
      <c r="S25" s="42"/>
      <c r="T25" s="21"/>
      <c r="U25" s="21"/>
      <c r="V25" s="21"/>
      <c r="W25" s="42"/>
      <c r="X25" s="21">
        <v>5688</v>
      </c>
      <c r="Y25" s="21">
        <v>5688</v>
      </c>
      <c r="Z25" s="21">
        <v>5572</v>
      </c>
      <c r="AA25" s="21">
        <v>5572</v>
      </c>
      <c r="AB25" s="21">
        <v>5572</v>
      </c>
      <c r="AC25" s="21"/>
      <c r="AD25" s="21"/>
      <c r="AE25" s="21"/>
      <c r="AF25" s="21"/>
      <c r="AG25" s="21"/>
      <c r="AH25" s="21"/>
      <c r="AI25" s="21"/>
      <c r="AJ25" s="21"/>
      <c r="AK25" s="21"/>
      <c r="AL25" s="21"/>
      <c r="AM25" s="21"/>
      <c r="AN25" s="21"/>
      <c r="AO25" s="21"/>
      <c r="AP25" s="21"/>
      <c r="AQ25" s="21"/>
      <c r="AR25" s="21"/>
      <c r="AS25" s="21"/>
      <c r="AT25" s="42"/>
      <c r="AU25" s="21"/>
      <c r="AV25" s="21"/>
      <c r="AW25" s="17"/>
      <c r="AX25" s="17"/>
      <c r="AY25" s="17"/>
      <c r="AZ25" s="47"/>
      <c r="BA25" s="3"/>
      <c r="BB25" s="3"/>
      <c r="BC25" s="3"/>
    </row>
    <row r="26" spans="1:55" ht="13.5">
      <c r="A26" s="5" t="s">
        <v>22</v>
      </c>
      <c r="B26" s="5" t="s">
        <v>114</v>
      </c>
      <c r="C26" s="4">
        <f>Y26</f>
        <v>5697</v>
      </c>
      <c r="D26" s="4">
        <f>Z26</f>
        <v>5465</v>
      </c>
      <c r="F26" s="5" t="s">
        <v>22</v>
      </c>
      <c r="G26" s="5" t="s">
        <v>114</v>
      </c>
      <c r="H26" s="17"/>
      <c r="I26" s="17"/>
      <c r="J26" s="17"/>
      <c r="K26" s="17"/>
      <c r="L26" s="17"/>
      <c r="M26" s="17"/>
      <c r="N26" s="17"/>
      <c r="O26" s="17"/>
      <c r="P26" s="17"/>
      <c r="Q26" s="41"/>
      <c r="R26" s="42"/>
      <c r="S26" s="21"/>
      <c r="T26" s="21"/>
      <c r="U26" s="21"/>
      <c r="V26" s="21"/>
      <c r="W26" s="42"/>
      <c r="X26" s="21"/>
      <c r="Y26" s="21">
        <v>5697</v>
      </c>
      <c r="Z26" s="21">
        <v>5465</v>
      </c>
      <c r="AA26" s="21">
        <v>5465</v>
      </c>
      <c r="AB26" s="21">
        <v>5465</v>
      </c>
      <c r="AC26" s="21">
        <v>5465</v>
      </c>
      <c r="AD26" s="21"/>
      <c r="AE26" s="21"/>
      <c r="AF26" s="21"/>
      <c r="AG26" s="21"/>
      <c r="AH26" s="21"/>
      <c r="AI26" s="21"/>
      <c r="AJ26" s="21"/>
      <c r="AK26" s="21"/>
      <c r="AL26" s="21"/>
      <c r="AM26" s="21"/>
      <c r="AN26" s="21"/>
      <c r="AO26" s="21"/>
      <c r="AP26" s="21"/>
      <c r="AQ26" s="21"/>
      <c r="AR26" s="21"/>
      <c r="AS26" s="21"/>
      <c r="AT26" s="42"/>
      <c r="AU26" s="21"/>
      <c r="AV26" s="21"/>
      <c r="AW26" s="17"/>
      <c r="AX26" s="17"/>
      <c r="AY26" s="17"/>
      <c r="AZ26" s="47"/>
      <c r="BA26" s="3"/>
      <c r="BB26" s="3"/>
      <c r="BC26" s="3"/>
    </row>
    <row r="27" spans="1:55" ht="13.5">
      <c r="A27" s="5" t="s">
        <v>23</v>
      </c>
      <c r="B27" s="5" t="s">
        <v>115</v>
      </c>
      <c r="C27" s="4">
        <f>Z27</f>
        <v>5387</v>
      </c>
      <c r="D27" s="4">
        <f>AA27</f>
        <v>5387</v>
      </c>
      <c r="F27" s="5" t="s">
        <v>23</v>
      </c>
      <c r="G27" s="5" t="s">
        <v>115</v>
      </c>
      <c r="H27" s="17"/>
      <c r="I27" s="17"/>
      <c r="J27" s="17"/>
      <c r="K27" s="17"/>
      <c r="L27" s="17"/>
      <c r="M27" s="17"/>
      <c r="N27" s="17"/>
      <c r="O27" s="17"/>
      <c r="P27" s="17"/>
      <c r="Q27" s="41"/>
      <c r="R27" s="42"/>
      <c r="S27" s="21"/>
      <c r="T27" s="21"/>
      <c r="U27" s="21"/>
      <c r="V27" s="21"/>
      <c r="W27" s="21"/>
      <c r="X27" s="21"/>
      <c r="Y27" s="21"/>
      <c r="Z27" s="21">
        <v>5387</v>
      </c>
      <c r="AA27" s="21">
        <v>5387</v>
      </c>
      <c r="AB27" s="21">
        <v>5387</v>
      </c>
      <c r="AC27" s="21">
        <v>5387</v>
      </c>
      <c r="AD27" s="25" t="s">
        <v>159</v>
      </c>
      <c r="AE27" s="21"/>
      <c r="AF27" s="21"/>
      <c r="AG27" s="21"/>
      <c r="AH27" s="21"/>
      <c r="AI27" s="21"/>
      <c r="AJ27" s="21"/>
      <c r="AK27" s="21"/>
      <c r="AL27" s="21"/>
      <c r="AM27" s="21"/>
      <c r="AN27" s="21"/>
      <c r="AO27" s="21"/>
      <c r="AP27" s="21"/>
      <c r="AQ27" s="21"/>
      <c r="AR27" s="21"/>
      <c r="AS27" s="21"/>
      <c r="AT27" s="42"/>
      <c r="AU27" s="21"/>
      <c r="AV27" s="21"/>
      <c r="AW27" s="17"/>
      <c r="AX27" s="17"/>
      <c r="AY27" s="17"/>
      <c r="AZ27" s="47"/>
      <c r="BA27" s="3"/>
      <c r="BB27" s="3"/>
      <c r="BC27" s="3"/>
    </row>
    <row r="28" spans="1:55" ht="13.5">
      <c r="A28" s="5" t="s">
        <v>24</v>
      </c>
      <c r="B28" s="5" t="s">
        <v>116</v>
      </c>
      <c r="C28" s="4">
        <f>AA28</f>
        <v>5543</v>
      </c>
      <c r="D28" s="4">
        <f>AB28</f>
        <v>5543</v>
      </c>
      <c r="F28" s="5" t="s">
        <v>24</v>
      </c>
      <c r="G28" s="5" t="s">
        <v>116</v>
      </c>
      <c r="H28" s="17"/>
      <c r="I28" s="17"/>
      <c r="J28" s="17"/>
      <c r="K28" s="17"/>
      <c r="L28" s="17"/>
      <c r="M28" s="17"/>
      <c r="N28" s="17"/>
      <c r="O28" s="17"/>
      <c r="P28" s="17"/>
      <c r="Q28" s="41"/>
      <c r="R28" s="42"/>
      <c r="S28" s="21"/>
      <c r="T28" s="21"/>
      <c r="U28" s="21"/>
      <c r="V28" s="21"/>
      <c r="W28" s="21"/>
      <c r="X28" s="21"/>
      <c r="Y28" s="21"/>
      <c r="Z28" s="21"/>
      <c r="AA28" s="21">
        <v>5543</v>
      </c>
      <c r="AB28" s="21">
        <v>5543</v>
      </c>
      <c r="AC28" s="21">
        <v>5543</v>
      </c>
      <c r="AD28" s="25" t="s">
        <v>159</v>
      </c>
      <c r="AE28" s="25" t="s">
        <v>159</v>
      </c>
      <c r="AF28" s="21"/>
      <c r="AG28" s="21"/>
      <c r="AH28" s="21"/>
      <c r="AI28" s="21"/>
      <c r="AJ28" s="21"/>
      <c r="AK28" s="21"/>
      <c r="AL28" s="21"/>
      <c r="AM28" s="21"/>
      <c r="AN28" s="21"/>
      <c r="AO28" s="21"/>
      <c r="AP28" s="21"/>
      <c r="AQ28" s="21"/>
      <c r="AR28" s="21"/>
      <c r="AS28" s="21"/>
      <c r="AT28" s="42"/>
      <c r="AU28" s="21"/>
      <c r="AV28" s="21"/>
      <c r="AW28" s="17"/>
      <c r="AX28" s="17"/>
      <c r="AY28" s="17"/>
      <c r="AZ28" s="47"/>
      <c r="BA28" s="3"/>
      <c r="BB28" s="3"/>
      <c r="BC28" s="3"/>
    </row>
    <row r="29" spans="1:55" ht="13.5">
      <c r="A29" s="5" t="s">
        <v>25</v>
      </c>
      <c r="B29" s="5" t="s">
        <v>117</v>
      </c>
      <c r="C29" s="4">
        <f>AB29</f>
        <v>5646</v>
      </c>
      <c r="D29" s="4">
        <f>AC29</f>
        <v>5646</v>
      </c>
      <c r="F29" s="5" t="s">
        <v>25</v>
      </c>
      <c r="G29" s="5" t="s">
        <v>117</v>
      </c>
      <c r="H29" s="17"/>
      <c r="I29" s="17"/>
      <c r="J29" s="17"/>
      <c r="K29" s="17"/>
      <c r="L29" s="17"/>
      <c r="M29" s="17"/>
      <c r="N29" s="17"/>
      <c r="O29" s="17"/>
      <c r="P29" s="17"/>
      <c r="Q29" s="21"/>
      <c r="R29" s="21"/>
      <c r="S29" s="21"/>
      <c r="T29" s="21"/>
      <c r="U29" s="21"/>
      <c r="V29" s="21"/>
      <c r="W29" s="21"/>
      <c r="X29" s="21"/>
      <c r="Y29" s="21"/>
      <c r="Z29" s="21"/>
      <c r="AA29" s="21"/>
      <c r="AB29" s="21">
        <v>5646</v>
      </c>
      <c r="AC29" s="21">
        <v>5646</v>
      </c>
      <c r="AD29" s="25" t="s">
        <v>159</v>
      </c>
      <c r="AE29" s="25" t="s">
        <v>159</v>
      </c>
      <c r="AF29" s="21"/>
      <c r="AG29" s="21"/>
      <c r="AH29" s="21"/>
      <c r="AI29" s="21"/>
      <c r="AJ29" s="21"/>
      <c r="AK29" s="21"/>
      <c r="AL29" s="21"/>
      <c r="AM29" s="21"/>
      <c r="AN29" s="21"/>
      <c r="AO29" s="21"/>
      <c r="AP29" s="21"/>
      <c r="AQ29" s="21"/>
      <c r="AR29" s="21"/>
      <c r="AS29" s="21"/>
      <c r="AT29" s="42"/>
      <c r="AU29" s="21"/>
      <c r="AV29" s="21"/>
      <c r="AW29" s="17"/>
      <c r="AX29" s="17"/>
      <c r="AY29" s="17"/>
      <c r="AZ29" s="47"/>
      <c r="BA29" s="3"/>
      <c r="BB29" s="3"/>
      <c r="BC29" s="3"/>
    </row>
    <row r="30" spans="1:55" ht="13.5" customHeight="1">
      <c r="A30" s="5" t="s">
        <v>26</v>
      </c>
      <c r="B30" s="5" t="s">
        <v>118</v>
      </c>
      <c r="C30" s="4">
        <f>AC30</f>
        <v>5699</v>
      </c>
      <c r="D30" s="4" t="str">
        <f>AE30</f>
        <v>－</v>
      </c>
      <c r="F30" s="5" t="s">
        <v>26</v>
      </c>
      <c r="G30" s="5" t="s">
        <v>118</v>
      </c>
      <c r="H30" s="17"/>
      <c r="I30" s="17"/>
      <c r="J30" s="17"/>
      <c r="K30" s="17"/>
      <c r="L30" s="17"/>
      <c r="M30" s="17"/>
      <c r="N30" s="17"/>
      <c r="O30" s="17"/>
      <c r="P30" s="17"/>
      <c r="Q30" s="21"/>
      <c r="R30" s="21"/>
      <c r="S30" s="21"/>
      <c r="T30" s="21"/>
      <c r="U30" s="21"/>
      <c r="V30" s="21"/>
      <c r="W30" s="21"/>
      <c r="X30" s="21"/>
      <c r="Y30" s="21"/>
      <c r="Z30" s="21"/>
      <c r="AA30" s="21"/>
      <c r="AB30" s="21"/>
      <c r="AC30" s="21">
        <v>5699</v>
      </c>
      <c r="AD30" s="25" t="s">
        <v>159</v>
      </c>
      <c r="AE30" s="25" t="s">
        <v>159</v>
      </c>
      <c r="AF30" s="25" t="s">
        <v>159</v>
      </c>
      <c r="AG30" s="21"/>
      <c r="AH30" s="21"/>
      <c r="AI30" s="21"/>
      <c r="AJ30" s="21"/>
      <c r="AK30" s="21"/>
      <c r="AL30" s="21"/>
      <c r="AM30" s="21"/>
      <c r="AN30" s="21"/>
      <c r="AO30" s="21"/>
      <c r="AP30" s="21"/>
      <c r="AQ30" s="21"/>
      <c r="AR30" s="21"/>
      <c r="AS30" s="21"/>
      <c r="AT30" s="42"/>
      <c r="AU30" s="21"/>
      <c r="AV30" s="21"/>
      <c r="AW30" s="17"/>
      <c r="AX30" s="17"/>
      <c r="AY30" s="17"/>
      <c r="AZ30" s="47"/>
      <c r="BA30" s="3"/>
      <c r="BB30" s="3"/>
      <c r="BC30" s="3"/>
    </row>
    <row r="31" spans="1:55" ht="13.5">
      <c r="A31" s="5" t="s">
        <v>27</v>
      </c>
      <c r="B31" s="5" t="s">
        <v>119</v>
      </c>
      <c r="C31" s="3"/>
      <c r="D31" s="4" t="str">
        <f>AF31</f>
        <v>－</v>
      </c>
      <c r="F31" s="5" t="s">
        <v>27</v>
      </c>
      <c r="G31" s="5" t="s">
        <v>119</v>
      </c>
      <c r="H31" s="17"/>
      <c r="I31" s="17"/>
      <c r="J31" s="17"/>
      <c r="K31" s="17"/>
      <c r="L31" s="17"/>
      <c r="M31" s="17"/>
      <c r="N31" s="17"/>
      <c r="O31" s="17"/>
      <c r="P31" s="17"/>
      <c r="Q31" s="21"/>
      <c r="R31" s="21"/>
      <c r="S31" s="21"/>
      <c r="T31" s="21"/>
      <c r="U31" s="21"/>
      <c r="V31" s="21"/>
      <c r="W31" s="21"/>
      <c r="X31" s="21"/>
      <c r="Y31" s="21"/>
      <c r="Z31" s="21"/>
      <c r="AA31" s="21"/>
      <c r="AB31" s="21"/>
      <c r="AC31" s="21"/>
      <c r="AD31" s="25" t="s">
        <v>159</v>
      </c>
      <c r="AE31" s="25" t="s">
        <v>159</v>
      </c>
      <c r="AF31" s="25" t="s">
        <v>159</v>
      </c>
      <c r="AG31" s="25" t="s">
        <v>159</v>
      </c>
      <c r="AH31" s="21"/>
      <c r="AI31" s="21"/>
      <c r="AJ31" s="21"/>
      <c r="AK31" s="21"/>
      <c r="AL31" s="21"/>
      <c r="AM31" s="21"/>
      <c r="AN31" s="21"/>
      <c r="AO31" s="21"/>
      <c r="AP31" s="21"/>
      <c r="AQ31" s="21"/>
      <c r="AR31" s="21"/>
      <c r="AS31" s="21"/>
      <c r="AT31" s="42"/>
      <c r="AU31" s="21"/>
      <c r="AV31" s="21"/>
      <c r="AW31" s="17"/>
      <c r="AX31" s="17"/>
      <c r="AY31" s="17"/>
      <c r="AZ31" s="47"/>
      <c r="BA31" s="3"/>
      <c r="BB31" s="3"/>
      <c r="BC31" s="3"/>
    </row>
    <row r="32" spans="1:55" ht="13.5">
      <c r="A32" s="5" t="s">
        <v>160</v>
      </c>
      <c r="B32" s="5" t="s">
        <v>120</v>
      </c>
      <c r="C32" s="3"/>
      <c r="D32" s="4" t="str">
        <f>AG32</f>
        <v>－</v>
      </c>
      <c r="F32" s="5" t="s">
        <v>160</v>
      </c>
      <c r="G32" s="5" t="s">
        <v>120</v>
      </c>
      <c r="H32" s="17"/>
      <c r="I32" s="17"/>
      <c r="J32" s="17"/>
      <c r="K32" s="17"/>
      <c r="L32" s="17"/>
      <c r="M32" s="17"/>
      <c r="N32" s="17"/>
      <c r="O32" s="17"/>
      <c r="P32" s="17"/>
      <c r="Q32" s="21"/>
      <c r="R32" s="21"/>
      <c r="S32" s="21"/>
      <c r="T32" s="21"/>
      <c r="U32" s="21"/>
      <c r="V32" s="21"/>
      <c r="W32" s="21"/>
      <c r="X32" s="21"/>
      <c r="Y32" s="21"/>
      <c r="Z32" s="21"/>
      <c r="AA32" s="21"/>
      <c r="AB32" s="21"/>
      <c r="AC32" s="21"/>
      <c r="AD32" s="21"/>
      <c r="AE32" s="25" t="s">
        <v>159</v>
      </c>
      <c r="AF32" s="25" t="s">
        <v>159</v>
      </c>
      <c r="AG32" s="25" t="s">
        <v>159</v>
      </c>
      <c r="AH32" s="25" t="s">
        <v>159</v>
      </c>
      <c r="AI32" s="21"/>
      <c r="AJ32" s="21"/>
      <c r="AK32" s="21"/>
      <c r="AL32" s="21"/>
      <c r="AM32" s="21"/>
      <c r="AN32" s="21"/>
      <c r="AO32" s="21"/>
      <c r="AP32" s="21"/>
      <c r="AQ32" s="21"/>
      <c r="AR32" s="21"/>
      <c r="AS32" s="21"/>
      <c r="AT32" s="42"/>
      <c r="AU32" s="21"/>
      <c r="AV32" s="21"/>
      <c r="AW32" s="17"/>
      <c r="AX32" s="17"/>
      <c r="AY32" s="17"/>
      <c r="AZ32" s="47"/>
      <c r="BA32" s="3"/>
      <c r="BB32" s="3"/>
      <c r="BC32" s="3"/>
    </row>
    <row r="33" spans="1:55" ht="13.5">
      <c r="A33" s="5" t="s">
        <v>37</v>
      </c>
      <c r="B33" s="5" t="s">
        <v>121</v>
      </c>
      <c r="C33" s="3"/>
      <c r="D33" s="4" t="str">
        <f>AG33</f>
        <v>－</v>
      </c>
      <c r="F33" s="5" t="s">
        <v>37</v>
      </c>
      <c r="G33" s="5" t="s">
        <v>121</v>
      </c>
      <c r="H33" s="17"/>
      <c r="I33" s="17"/>
      <c r="J33" s="17"/>
      <c r="K33" s="17"/>
      <c r="L33" s="17"/>
      <c r="M33" s="17"/>
      <c r="N33" s="17"/>
      <c r="O33" s="17"/>
      <c r="P33" s="17"/>
      <c r="Q33" s="21"/>
      <c r="R33" s="21"/>
      <c r="S33" s="21"/>
      <c r="T33" s="21"/>
      <c r="U33" s="21"/>
      <c r="V33" s="21"/>
      <c r="W33" s="21"/>
      <c r="X33" s="21"/>
      <c r="Y33" s="21"/>
      <c r="Z33" s="21"/>
      <c r="AA33" s="21"/>
      <c r="AB33" s="21"/>
      <c r="AC33" s="21"/>
      <c r="AD33" s="21"/>
      <c r="AE33" s="21"/>
      <c r="AF33" s="25" t="s">
        <v>159</v>
      </c>
      <c r="AG33" s="25" t="s">
        <v>159</v>
      </c>
      <c r="AH33" s="25" t="s">
        <v>159</v>
      </c>
      <c r="AI33" s="25" t="s">
        <v>159</v>
      </c>
      <c r="AJ33" s="21"/>
      <c r="AK33" s="21"/>
      <c r="AL33" s="21"/>
      <c r="AM33" s="21"/>
      <c r="AN33" s="21"/>
      <c r="AO33" s="21"/>
      <c r="AP33" s="21"/>
      <c r="AQ33" s="21"/>
      <c r="AR33" s="21"/>
      <c r="AS33" s="21"/>
      <c r="AT33" s="42"/>
      <c r="AU33" s="21"/>
      <c r="AV33" s="21"/>
      <c r="AW33" s="17"/>
      <c r="AX33" s="17"/>
      <c r="AY33" s="17"/>
      <c r="AZ33" s="47"/>
      <c r="BA33" s="3"/>
      <c r="BB33" s="3"/>
      <c r="BC33" s="3"/>
    </row>
    <row r="34" spans="1:55" ht="13.5" customHeight="1">
      <c r="A34" s="5" t="s">
        <v>38</v>
      </c>
      <c r="B34" s="5" t="s">
        <v>122</v>
      </c>
      <c r="C34" s="3"/>
      <c r="D34" s="4" t="str">
        <f>AH34</f>
        <v>－</v>
      </c>
      <c r="F34" s="5" t="s">
        <v>38</v>
      </c>
      <c r="G34" s="5" t="s">
        <v>122</v>
      </c>
      <c r="H34" s="17"/>
      <c r="I34" s="17"/>
      <c r="J34" s="17"/>
      <c r="K34" s="17"/>
      <c r="L34" s="17"/>
      <c r="M34" s="17"/>
      <c r="N34" s="17"/>
      <c r="O34" s="17"/>
      <c r="P34" s="17"/>
      <c r="Q34" s="21"/>
      <c r="R34" s="21"/>
      <c r="S34" s="21"/>
      <c r="T34" s="21"/>
      <c r="U34" s="21"/>
      <c r="V34" s="21"/>
      <c r="W34" s="21"/>
      <c r="X34" s="21"/>
      <c r="Y34" s="21"/>
      <c r="Z34" s="21"/>
      <c r="AA34" s="21"/>
      <c r="AB34" s="21"/>
      <c r="AC34" s="21"/>
      <c r="AD34" s="21"/>
      <c r="AE34" s="21"/>
      <c r="AF34" s="25" t="s">
        <v>159</v>
      </c>
      <c r="AG34" s="25" t="s">
        <v>159</v>
      </c>
      <c r="AH34" s="25" t="s">
        <v>159</v>
      </c>
      <c r="AI34" s="25" t="s">
        <v>159</v>
      </c>
      <c r="AJ34" s="25" t="s">
        <v>159</v>
      </c>
      <c r="AK34" s="21"/>
      <c r="AL34" s="21"/>
      <c r="AM34" s="21"/>
      <c r="AN34" s="21"/>
      <c r="AO34" s="21"/>
      <c r="AP34" s="21"/>
      <c r="AQ34" s="21"/>
      <c r="AR34" s="21"/>
      <c r="AS34" s="21"/>
      <c r="AT34" s="42"/>
      <c r="AU34" s="21"/>
      <c r="AV34" s="21"/>
      <c r="AW34" s="17"/>
      <c r="AX34" s="17"/>
      <c r="AY34" s="17"/>
      <c r="AZ34" s="47"/>
      <c r="BA34" s="3"/>
      <c r="BB34" s="3"/>
      <c r="BC34" s="3"/>
    </row>
    <row r="35" spans="1:55" ht="13.5">
      <c r="A35" s="5" t="s">
        <v>39</v>
      </c>
      <c r="B35" s="5" t="s">
        <v>123</v>
      </c>
      <c r="C35" s="3"/>
      <c r="D35" s="4" t="str">
        <f>AI35</f>
        <v>－</v>
      </c>
      <c r="F35" s="5" t="s">
        <v>39</v>
      </c>
      <c r="G35" s="5" t="s">
        <v>123</v>
      </c>
      <c r="H35" s="17"/>
      <c r="I35" s="17"/>
      <c r="J35" s="17"/>
      <c r="K35" s="17"/>
      <c r="L35" s="17"/>
      <c r="M35" s="17"/>
      <c r="N35" s="17"/>
      <c r="O35" s="17"/>
      <c r="P35" s="17"/>
      <c r="Q35" s="21"/>
      <c r="R35" s="21"/>
      <c r="S35" s="21"/>
      <c r="T35" s="21"/>
      <c r="U35" s="21"/>
      <c r="V35" s="21"/>
      <c r="W35" s="21"/>
      <c r="X35" s="21"/>
      <c r="Y35" s="21"/>
      <c r="Z35" s="21"/>
      <c r="AA35" s="21"/>
      <c r="AB35" s="21"/>
      <c r="AC35" s="21"/>
      <c r="AD35" s="21"/>
      <c r="AE35" s="21"/>
      <c r="AF35" s="21"/>
      <c r="AG35" s="25" t="s">
        <v>159</v>
      </c>
      <c r="AH35" s="25" t="s">
        <v>159</v>
      </c>
      <c r="AI35" s="25" t="s">
        <v>159</v>
      </c>
      <c r="AJ35" s="25" t="s">
        <v>159</v>
      </c>
      <c r="AK35" s="25" t="s">
        <v>159</v>
      </c>
      <c r="AL35" s="21"/>
      <c r="AM35" s="21"/>
      <c r="AN35" s="21"/>
      <c r="AO35" s="21"/>
      <c r="AP35" s="21"/>
      <c r="AQ35" s="21"/>
      <c r="AR35" s="21"/>
      <c r="AS35" s="21"/>
      <c r="AT35" s="42"/>
      <c r="AU35" s="21"/>
      <c r="AV35" s="21"/>
      <c r="AW35" s="17"/>
      <c r="AX35" s="17"/>
      <c r="AY35" s="17"/>
      <c r="AZ35" s="47"/>
      <c r="BA35" s="3"/>
      <c r="BB35" s="3"/>
      <c r="BC35" s="3"/>
    </row>
    <row r="36" spans="1:55" ht="13.5">
      <c r="A36" s="5" t="s">
        <v>40</v>
      </c>
      <c r="B36" s="5" t="s">
        <v>124</v>
      </c>
      <c r="C36" s="3"/>
      <c r="D36" s="4" t="str">
        <f>AJ36</f>
        <v>－</v>
      </c>
      <c r="F36" s="5" t="s">
        <v>40</v>
      </c>
      <c r="G36" s="5" t="s">
        <v>124</v>
      </c>
      <c r="H36" s="17"/>
      <c r="I36" s="17"/>
      <c r="J36" s="17"/>
      <c r="K36" s="17"/>
      <c r="L36" s="17"/>
      <c r="M36" s="17"/>
      <c r="N36" s="17"/>
      <c r="O36" s="17"/>
      <c r="P36" s="17"/>
      <c r="Q36" s="21"/>
      <c r="R36" s="21"/>
      <c r="S36" s="21"/>
      <c r="T36" s="21"/>
      <c r="U36" s="21"/>
      <c r="V36" s="21"/>
      <c r="W36" s="21"/>
      <c r="X36" s="21"/>
      <c r="Y36" s="21"/>
      <c r="Z36" s="21"/>
      <c r="AA36" s="21"/>
      <c r="AB36" s="21"/>
      <c r="AC36" s="21"/>
      <c r="AD36" s="21"/>
      <c r="AE36" s="21"/>
      <c r="AF36" s="21"/>
      <c r="AG36" s="21"/>
      <c r="AH36" s="25" t="s">
        <v>159</v>
      </c>
      <c r="AI36" s="25" t="s">
        <v>159</v>
      </c>
      <c r="AJ36" s="25" t="s">
        <v>159</v>
      </c>
      <c r="AK36" s="25" t="s">
        <v>159</v>
      </c>
      <c r="AL36" s="25" t="s">
        <v>159</v>
      </c>
      <c r="AM36" s="21"/>
      <c r="AN36" s="21"/>
      <c r="AO36" s="21"/>
      <c r="AP36" s="21"/>
      <c r="AQ36" s="21"/>
      <c r="AR36" s="21"/>
      <c r="AS36" s="21"/>
      <c r="AT36" s="42"/>
      <c r="AU36" s="21"/>
      <c r="AV36" s="21"/>
      <c r="AW36" s="17"/>
      <c r="AX36" s="17"/>
      <c r="AY36" s="17"/>
      <c r="AZ36" s="47"/>
      <c r="BA36" s="3"/>
      <c r="BB36" s="3"/>
      <c r="BC36" s="3"/>
    </row>
    <row r="37" spans="1:55" ht="13.5">
      <c r="A37" s="5" t="s">
        <v>41</v>
      </c>
      <c r="B37" s="5" t="s">
        <v>125</v>
      </c>
      <c r="C37" s="3"/>
      <c r="D37" s="4" t="str">
        <f>AK37</f>
        <v>－</v>
      </c>
      <c r="F37" s="5" t="s">
        <v>41</v>
      </c>
      <c r="G37" s="5" t="s">
        <v>125</v>
      </c>
      <c r="H37" s="17"/>
      <c r="I37" s="17"/>
      <c r="J37" s="17"/>
      <c r="K37" s="17"/>
      <c r="L37" s="17"/>
      <c r="M37" s="17"/>
      <c r="N37" s="17"/>
      <c r="O37" s="17"/>
      <c r="P37" s="17"/>
      <c r="Q37" s="21"/>
      <c r="R37" s="21"/>
      <c r="S37" s="21"/>
      <c r="T37" s="21"/>
      <c r="U37" s="21"/>
      <c r="V37" s="21"/>
      <c r="W37" s="21"/>
      <c r="X37" s="21"/>
      <c r="Y37" s="21"/>
      <c r="Z37" s="21"/>
      <c r="AA37" s="21"/>
      <c r="AB37" s="21"/>
      <c r="AC37" s="21"/>
      <c r="AD37" s="21"/>
      <c r="AE37" s="21"/>
      <c r="AF37" s="21"/>
      <c r="AG37" s="21"/>
      <c r="AH37" s="21"/>
      <c r="AI37" s="25" t="s">
        <v>159</v>
      </c>
      <c r="AJ37" s="25" t="s">
        <v>159</v>
      </c>
      <c r="AK37" s="25" t="s">
        <v>159</v>
      </c>
      <c r="AL37" s="25" t="s">
        <v>159</v>
      </c>
      <c r="AM37" s="25" t="s">
        <v>159</v>
      </c>
      <c r="AN37" s="21"/>
      <c r="AO37" s="21"/>
      <c r="AP37" s="21"/>
      <c r="AQ37" s="21"/>
      <c r="AR37" s="21"/>
      <c r="AS37" s="21"/>
      <c r="AT37" s="42"/>
      <c r="AU37" s="21"/>
      <c r="AV37" s="21"/>
      <c r="AW37" s="17"/>
      <c r="AX37" s="17"/>
      <c r="AY37" s="17"/>
      <c r="AZ37" s="47"/>
      <c r="BA37" s="3"/>
      <c r="BB37" s="3"/>
      <c r="BC37" s="3"/>
    </row>
    <row r="38" spans="1:55" ht="13.5">
      <c r="A38" s="5" t="s">
        <v>42</v>
      </c>
      <c r="B38" s="5" t="s">
        <v>126</v>
      </c>
      <c r="C38" s="3"/>
      <c r="D38" s="4" t="str">
        <f>AL38</f>
        <v>－</v>
      </c>
      <c r="F38" s="5" t="s">
        <v>42</v>
      </c>
      <c r="G38" s="5" t="s">
        <v>126</v>
      </c>
      <c r="H38" s="17"/>
      <c r="I38" s="17"/>
      <c r="J38" s="17"/>
      <c r="K38" s="17"/>
      <c r="L38" s="17"/>
      <c r="M38" s="17"/>
      <c r="N38" s="17"/>
      <c r="O38" s="17"/>
      <c r="P38" s="17"/>
      <c r="Q38" s="21"/>
      <c r="R38" s="21"/>
      <c r="S38" s="21"/>
      <c r="T38" s="21"/>
      <c r="U38" s="21"/>
      <c r="V38" s="21"/>
      <c r="W38" s="21"/>
      <c r="X38" s="21"/>
      <c r="Y38" s="21"/>
      <c r="Z38" s="21"/>
      <c r="AA38" s="21"/>
      <c r="AB38" s="21"/>
      <c r="AC38" s="21"/>
      <c r="AD38" s="21"/>
      <c r="AE38" s="21"/>
      <c r="AF38" s="21"/>
      <c r="AG38" s="21"/>
      <c r="AH38" s="21"/>
      <c r="AI38" s="21"/>
      <c r="AJ38" s="25" t="s">
        <v>159</v>
      </c>
      <c r="AK38" s="25" t="s">
        <v>159</v>
      </c>
      <c r="AL38" s="25" t="s">
        <v>159</v>
      </c>
      <c r="AM38" s="25" t="s">
        <v>159</v>
      </c>
      <c r="AN38" s="25" t="s">
        <v>159</v>
      </c>
      <c r="AO38" s="21"/>
      <c r="AP38" s="21"/>
      <c r="AQ38" s="21"/>
      <c r="AR38" s="21"/>
      <c r="AS38" s="21"/>
      <c r="AT38" s="42"/>
      <c r="AU38" s="21"/>
      <c r="AV38" s="21"/>
      <c r="AW38" s="17"/>
      <c r="AX38" s="17"/>
      <c r="AY38" s="17"/>
      <c r="AZ38" s="47"/>
      <c r="BA38" s="3"/>
      <c r="BB38" s="3"/>
      <c r="BC38" s="3"/>
    </row>
    <row r="39" spans="1:55" ht="13.5">
      <c r="A39" s="5" t="s">
        <v>43</v>
      </c>
      <c r="B39" s="5" t="s">
        <v>127</v>
      </c>
      <c r="C39" s="3"/>
      <c r="D39" s="4" t="str">
        <f>AM39</f>
        <v>－</v>
      </c>
      <c r="F39" s="5" t="s">
        <v>43</v>
      </c>
      <c r="G39" s="5" t="s">
        <v>127</v>
      </c>
      <c r="H39" s="17"/>
      <c r="I39" s="17"/>
      <c r="J39" s="17"/>
      <c r="K39" s="17"/>
      <c r="L39" s="17"/>
      <c r="M39" s="17"/>
      <c r="N39" s="17"/>
      <c r="O39" s="17"/>
      <c r="P39" s="17"/>
      <c r="Q39" s="21"/>
      <c r="R39" s="21"/>
      <c r="S39" s="21"/>
      <c r="T39" s="21"/>
      <c r="U39" s="21"/>
      <c r="V39" s="21"/>
      <c r="W39" s="21"/>
      <c r="X39" s="21"/>
      <c r="Y39" s="21"/>
      <c r="Z39" s="21"/>
      <c r="AA39" s="21"/>
      <c r="AB39" s="21"/>
      <c r="AC39" s="21"/>
      <c r="AD39" s="21"/>
      <c r="AE39" s="21"/>
      <c r="AF39" s="21"/>
      <c r="AG39" s="21"/>
      <c r="AH39" s="21"/>
      <c r="AI39" s="21"/>
      <c r="AJ39" s="21"/>
      <c r="AK39" s="25" t="s">
        <v>159</v>
      </c>
      <c r="AL39" s="25" t="s">
        <v>159</v>
      </c>
      <c r="AM39" s="25" t="s">
        <v>159</v>
      </c>
      <c r="AN39" s="25" t="s">
        <v>159</v>
      </c>
      <c r="AO39" s="25" t="s">
        <v>159</v>
      </c>
      <c r="AP39" s="25" t="s">
        <v>159</v>
      </c>
      <c r="AQ39" s="21"/>
      <c r="AR39" s="21"/>
      <c r="AS39" s="21"/>
      <c r="AT39" s="42"/>
      <c r="AU39" s="21"/>
      <c r="AV39" s="21"/>
      <c r="AW39" s="17"/>
      <c r="AX39" s="17"/>
      <c r="AY39" s="17"/>
      <c r="AZ39" s="47"/>
      <c r="BA39" s="3"/>
      <c r="BB39" s="3"/>
      <c r="BC39" s="3"/>
    </row>
    <row r="40" spans="1:55" ht="13.5">
      <c r="A40" s="5" t="s">
        <v>44</v>
      </c>
      <c r="B40" s="5" t="s">
        <v>128</v>
      </c>
      <c r="C40" s="3"/>
      <c r="D40" s="4" t="str">
        <f>AN40</f>
        <v>－</v>
      </c>
      <c r="F40" s="5" t="s">
        <v>44</v>
      </c>
      <c r="G40" s="5" t="s">
        <v>128</v>
      </c>
      <c r="H40" s="17"/>
      <c r="I40" s="17"/>
      <c r="J40" s="17"/>
      <c r="K40" s="17"/>
      <c r="L40" s="17"/>
      <c r="M40" s="17"/>
      <c r="N40" s="17"/>
      <c r="O40" s="17"/>
      <c r="P40" s="17"/>
      <c r="Q40" s="21"/>
      <c r="R40" s="21"/>
      <c r="S40" s="21"/>
      <c r="T40" s="21"/>
      <c r="U40" s="21"/>
      <c r="V40" s="21"/>
      <c r="W40" s="21"/>
      <c r="X40" s="21"/>
      <c r="Y40" s="21"/>
      <c r="Z40" s="21"/>
      <c r="AA40" s="21"/>
      <c r="AB40" s="21"/>
      <c r="AC40" s="21"/>
      <c r="AD40" s="21"/>
      <c r="AE40" s="21"/>
      <c r="AF40" s="21"/>
      <c r="AG40" s="21"/>
      <c r="AH40" s="21"/>
      <c r="AI40" s="21"/>
      <c r="AJ40" s="21"/>
      <c r="AK40" s="21"/>
      <c r="AL40" s="25" t="s">
        <v>159</v>
      </c>
      <c r="AM40" s="25" t="s">
        <v>159</v>
      </c>
      <c r="AN40" s="25" t="s">
        <v>159</v>
      </c>
      <c r="AO40" s="25" t="s">
        <v>159</v>
      </c>
      <c r="AP40" s="25" t="s">
        <v>159</v>
      </c>
      <c r="AQ40" s="25" t="s">
        <v>159</v>
      </c>
      <c r="AR40" s="21"/>
      <c r="AS40" s="21"/>
      <c r="AT40" s="42"/>
      <c r="AU40" s="21"/>
      <c r="AV40" s="21"/>
      <c r="AW40" s="17"/>
      <c r="AX40" s="17"/>
      <c r="AY40" s="17"/>
      <c r="AZ40" s="47"/>
      <c r="BA40" s="3"/>
      <c r="BB40" s="3"/>
      <c r="BC40" s="3"/>
    </row>
    <row r="41" spans="1:55" ht="13.5" customHeight="1">
      <c r="A41" s="5" t="s">
        <v>45</v>
      </c>
      <c r="B41" s="5" t="s">
        <v>129</v>
      </c>
      <c r="C41" s="3"/>
      <c r="D41" s="4" t="str">
        <f>AO41</f>
        <v>－</v>
      </c>
      <c r="F41" s="5" t="s">
        <v>45</v>
      </c>
      <c r="G41" s="5" t="s">
        <v>129</v>
      </c>
      <c r="H41" s="17"/>
      <c r="I41" s="17"/>
      <c r="J41" s="17"/>
      <c r="K41" s="17"/>
      <c r="L41" s="17"/>
      <c r="M41" s="17"/>
      <c r="N41" s="17"/>
      <c r="O41" s="17"/>
      <c r="P41" s="17"/>
      <c r="Q41" s="21"/>
      <c r="R41" s="21"/>
      <c r="S41" s="21"/>
      <c r="T41" s="21"/>
      <c r="U41" s="21"/>
      <c r="V41" s="21"/>
      <c r="W41" s="21"/>
      <c r="X41" s="21"/>
      <c r="Y41" s="21"/>
      <c r="Z41" s="21"/>
      <c r="AA41" s="21"/>
      <c r="AB41" s="21"/>
      <c r="AC41" s="21"/>
      <c r="AD41" s="21"/>
      <c r="AE41" s="21"/>
      <c r="AF41" s="21"/>
      <c r="AG41" s="21"/>
      <c r="AH41" s="21"/>
      <c r="AI41" s="21"/>
      <c r="AJ41" s="21"/>
      <c r="AK41" s="21"/>
      <c r="AL41" s="42"/>
      <c r="AM41" s="25" t="s">
        <v>159</v>
      </c>
      <c r="AN41" s="25" t="s">
        <v>159</v>
      </c>
      <c r="AO41" s="25" t="s">
        <v>159</v>
      </c>
      <c r="AP41" s="25" t="s">
        <v>159</v>
      </c>
      <c r="AQ41" s="25" t="s">
        <v>159</v>
      </c>
      <c r="AR41" s="25" t="s">
        <v>159</v>
      </c>
      <c r="AS41" s="21"/>
      <c r="AT41" s="42"/>
      <c r="AU41" s="21"/>
      <c r="AV41" s="21"/>
      <c r="AW41" s="17"/>
      <c r="AX41" s="17"/>
      <c r="AY41" s="17"/>
      <c r="AZ41" s="47"/>
      <c r="BA41" s="3"/>
      <c r="BB41" s="3"/>
      <c r="BC41" s="3"/>
    </row>
    <row r="42" spans="1:55" ht="13.5" customHeight="1">
      <c r="A42" s="5" t="s">
        <v>46</v>
      </c>
      <c r="B42" s="5" t="s">
        <v>130</v>
      </c>
      <c r="C42" s="3"/>
      <c r="D42" s="4" t="str">
        <f>AP42</f>
        <v>－</v>
      </c>
      <c r="F42" s="5" t="s">
        <v>46</v>
      </c>
      <c r="G42" s="5" t="s">
        <v>130</v>
      </c>
      <c r="H42" s="17"/>
      <c r="I42" s="17"/>
      <c r="J42" s="17"/>
      <c r="K42" s="17"/>
      <c r="L42" s="17"/>
      <c r="M42" s="17"/>
      <c r="N42" s="17"/>
      <c r="O42" s="17"/>
      <c r="P42" s="17"/>
      <c r="Q42" s="21"/>
      <c r="R42" s="21"/>
      <c r="S42" s="21"/>
      <c r="T42" s="21"/>
      <c r="U42" s="21"/>
      <c r="V42" s="21"/>
      <c r="W42" s="21"/>
      <c r="X42" s="21"/>
      <c r="Y42" s="21"/>
      <c r="Z42" s="21"/>
      <c r="AA42" s="21"/>
      <c r="AB42" s="21"/>
      <c r="AC42" s="21"/>
      <c r="AD42" s="21"/>
      <c r="AE42" s="21"/>
      <c r="AF42" s="21"/>
      <c r="AG42" s="21"/>
      <c r="AH42" s="21"/>
      <c r="AI42" s="21"/>
      <c r="AJ42" s="21"/>
      <c r="AK42" s="21"/>
      <c r="AL42" s="42"/>
      <c r="AM42" s="42"/>
      <c r="AN42" s="25" t="s">
        <v>159</v>
      </c>
      <c r="AO42" s="25" t="s">
        <v>159</v>
      </c>
      <c r="AP42" s="25" t="s">
        <v>159</v>
      </c>
      <c r="AQ42" s="25" t="s">
        <v>159</v>
      </c>
      <c r="AR42" s="25" t="s">
        <v>159</v>
      </c>
      <c r="AS42" s="25" t="s">
        <v>159</v>
      </c>
      <c r="AT42" s="42"/>
      <c r="AU42" s="21"/>
      <c r="AV42" s="21"/>
      <c r="AW42" s="17"/>
      <c r="AX42" s="17"/>
      <c r="AY42" s="17"/>
      <c r="AZ42" s="47"/>
      <c r="BA42" s="3"/>
      <c r="BB42" s="3"/>
      <c r="BC42" s="3"/>
    </row>
    <row r="43" spans="1:55" ht="13.5">
      <c r="A43" s="5" t="s">
        <v>47</v>
      </c>
      <c r="B43" s="5" t="s">
        <v>131</v>
      </c>
      <c r="C43" s="3"/>
      <c r="D43" s="4" t="str">
        <f>AR43</f>
        <v>－</v>
      </c>
      <c r="F43" s="5" t="s">
        <v>47</v>
      </c>
      <c r="G43" s="5" t="s">
        <v>131</v>
      </c>
      <c r="H43" s="17"/>
      <c r="I43" s="17"/>
      <c r="J43" s="17"/>
      <c r="K43" s="17"/>
      <c r="L43" s="17"/>
      <c r="M43" s="17"/>
      <c r="N43" s="17"/>
      <c r="O43" s="17"/>
      <c r="P43" s="17"/>
      <c r="Q43" s="21"/>
      <c r="R43" s="21"/>
      <c r="S43" s="21"/>
      <c r="T43" s="21"/>
      <c r="U43" s="21"/>
      <c r="V43" s="21"/>
      <c r="W43" s="21"/>
      <c r="X43" s="21"/>
      <c r="Y43" s="21"/>
      <c r="Z43" s="21"/>
      <c r="AA43" s="21"/>
      <c r="AB43" s="21"/>
      <c r="AC43" s="21"/>
      <c r="AD43" s="21"/>
      <c r="AE43" s="21"/>
      <c r="AF43" s="21"/>
      <c r="AG43" s="21"/>
      <c r="AH43" s="21"/>
      <c r="AI43" s="21"/>
      <c r="AJ43" s="21"/>
      <c r="AK43" s="21"/>
      <c r="AL43" s="42"/>
      <c r="AM43" s="42"/>
      <c r="AN43" s="21"/>
      <c r="AO43" s="25" t="s">
        <v>159</v>
      </c>
      <c r="AP43" s="25" t="s">
        <v>159</v>
      </c>
      <c r="AQ43" s="25" t="s">
        <v>159</v>
      </c>
      <c r="AR43" s="25" t="s">
        <v>159</v>
      </c>
      <c r="AS43" s="25" t="s">
        <v>159</v>
      </c>
      <c r="AT43" s="25" t="s">
        <v>159</v>
      </c>
      <c r="AU43" s="21"/>
      <c r="AV43" s="21"/>
      <c r="AW43" s="17"/>
      <c r="AX43" s="17"/>
      <c r="AY43" s="17"/>
      <c r="AZ43" s="47"/>
      <c r="BA43" s="3"/>
      <c r="BB43" s="3"/>
      <c r="BC43" s="3"/>
    </row>
    <row r="44" spans="1:55" ht="13.5">
      <c r="A44" s="5" t="s">
        <v>48</v>
      </c>
      <c r="B44" s="5" t="s">
        <v>132</v>
      </c>
      <c r="C44" s="3"/>
      <c r="D44" s="4" t="str">
        <f>AS44</f>
        <v>－</v>
      </c>
      <c r="F44" s="5" t="s">
        <v>48</v>
      </c>
      <c r="G44" s="5" t="s">
        <v>132</v>
      </c>
      <c r="H44" s="17"/>
      <c r="I44" s="17"/>
      <c r="J44" s="17"/>
      <c r="K44" s="17"/>
      <c r="L44" s="17"/>
      <c r="M44" s="17"/>
      <c r="N44" s="17"/>
      <c r="O44" s="17"/>
      <c r="P44" s="17"/>
      <c r="Q44" s="21"/>
      <c r="R44" s="21"/>
      <c r="S44" s="21"/>
      <c r="T44" s="21"/>
      <c r="U44" s="21"/>
      <c r="V44" s="21"/>
      <c r="W44" s="21"/>
      <c r="X44" s="21"/>
      <c r="Y44" s="21"/>
      <c r="Z44" s="21"/>
      <c r="AA44" s="21"/>
      <c r="AB44" s="21"/>
      <c r="AC44" s="21"/>
      <c r="AD44" s="21"/>
      <c r="AE44" s="21"/>
      <c r="AF44" s="21"/>
      <c r="AG44" s="21"/>
      <c r="AH44" s="21"/>
      <c r="AI44" s="21"/>
      <c r="AJ44" s="21"/>
      <c r="AK44" s="21"/>
      <c r="AL44" s="42"/>
      <c r="AM44" s="42"/>
      <c r="AN44" s="21"/>
      <c r="AO44" s="21"/>
      <c r="AP44" s="21"/>
      <c r="AQ44" s="25" t="s">
        <v>159</v>
      </c>
      <c r="AR44" s="25" t="s">
        <v>159</v>
      </c>
      <c r="AS44" s="25" t="s">
        <v>159</v>
      </c>
      <c r="AT44" s="25" t="s">
        <v>159</v>
      </c>
      <c r="AU44" s="25" t="s">
        <v>159</v>
      </c>
      <c r="AV44" s="21"/>
      <c r="AW44" s="17"/>
      <c r="AX44" s="17"/>
      <c r="AY44" s="17"/>
      <c r="AZ44" s="47"/>
      <c r="BA44" s="3"/>
      <c r="BB44" s="3"/>
      <c r="BC44" s="3"/>
    </row>
    <row r="45" spans="1:55" ht="13.5" customHeight="1">
      <c r="A45" s="5" t="s">
        <v>49</v>
      </c>
      <c r="B45" s="5" t="s">
        <v>133</v>
      </c>
      <c r="C45" s="3"/>
      <c r="D45" s="4" t="str">
        <f>AT45</f>
        <v>－</v>
      </c>
      <c r="F45" s="5" t="s">
        <v>49</v>
      </c>
      <c r="G45" s="5" t="s">
        <v>133</v>
      </c>
      <c r="H45" s="17"/>
      <c r="I45" s="17"/>
      <c r="J45" s="17"/>
      <c r="K45" s="17"/>
      <c r="L45" s="17"/>
      <c r="M45" s="17"/>
      <c r="N45" s="17"/>
      <c r="O45" s="17"/>
      <c r="P45" s="17"/>
      <c r="Q45" s="21"/>
      <c r="R45" s="21"/>
      <c r="S45" s="21"/>
      <c r="T45" s="21"/>
      <c r="U45" s="21"/>
      <c r="V45" s="21"/>
      <c r="W45" s="21"/>
      <c r="X45" s="21"/>
      <c r="Y45" s="21"/>
      <c r="Z45" s="21"/>
      <c r="AA45" s="21"/>
      <c r="AB45" s="21"/>
      <c r="AC45" s="21"/>
      <c r="AD45" s="21"/>
      <c r="AE45" s="21"/>
      <c r="AF45" s="21"/>
      <c r="AG45" s="21"/>
      <c r="AH45" s="21"/>
      <c r="AI45" s="21"/>
      <c r="AJ45" s="21"/>
      <c r="AK45" s="21"/>
      <c r="AL45" s="42"/>
      <c r="AM45" s="42"/>
      <c r="AN45" s="21"/>
      <c r="AO45" s="21"/>
      <c r="AP45" s="21"/>
      <c r="AQ45" s="42"/>
      <c r="AR45" s="25" t="s">
        <v>159</v>
      </c>
      <c r="AS45" s="25" t="s">
        <v>159</v>
      </c>
      <c r="AT45" s="25" t="s">
        <v>159</v>
      </c>
      <c r="AU45" s="25" t="s">
        <v>159</v>
      </c>
      <c r="AV45" s="25" t="s">
        <v>159</v>
      </c>
      <c r="AW45" s="17"/>
      <c r="AX45" s="17"/>
      <c r="AY45" s="17"/>
      <c r="AZ45" s="47"/>
      <c r="BA45" s="3"/>
      <c r="BB45" s="3"/>
      <c r="BC45" s="3"/>
    </row>
    <row r="46" spans="1:55" ht="13.5">
      <c r="A46" s="5" t="s">
        <v>50</v>
      </c>
      <c r="B46" s="5" t="s">
        <v>134</v>
      </c>
      <c r="C46" s="3"/>
      <c r="D46" s="4" t="str">
        <f>AU46</f>
        <v>－</v>
      </c>
      <c r="F46" s="5" t="s">
        <v>50</v>
      </c>
      <c r="G46" s="5" t="s">
        <v>134</v>
      </c>
      <c r="H46" s="17"/>
      <c r="I46" s="17"/>
      <c r="J46" s="17"/>
      <c r="K46" s="17"/>
      <c r="L46" s="17"/>
      <c r="M46" s="17"/>
      <c r="N46" s="17"/>
      <c r="O46" s="17"/>
      <c r="P46" s="17"/>
      <c r="Q46" s="21"/>
      <c r="R46" s="21"/>
      <c r="S46" s="21"/>
      <c r="T46" s="21"/>
      <c r="U46" s="21"/>
      <c r="V46" s="21"/>
      <c r="W46" s="21"/>
      <c r="X46" s="21"/>
      <c r="Y46" s="21"/>
      <c r="Z46" s="21"/>
      <c r="AA46" s="21"/>
      <c r="AB46" s="21"/>
      <c r="AC46" s="21"/>
      <c r="AD46" s="21"/>
      <c r="AE46" s="21"/>
      <c r="AF46" s="21"/>
      <c r="AG46" s="21"/>
      <c r="AH46" s="21"/>
      <c r="AI46" s="21"/>
      <c r="AJ46" s="21"/>
      <c r="AK46" s="21"/>
      <c r="AL46" s="42"/>
      <c r="AM46" s="42"/>
      <c r="AN46" s="21"/>
      <c r="AO46" s="21"/>
      <c r="AP46" s="21"/>
      <c r="AQ46" s="42"/>
      <c r="AR46" s="21"/>
      <c r="AS46" s="25" t="s">
        <v>159</v>
      </c>
      <c r="AT46" s="25" t="s">
        <v>159</v>
      </c>
      <c r="AU46" s="25" t="s">
        <v>159</v>
      </c>
      <c r="AV46" s="25" t="s">
        <v>159</v>
      </c>
      <c r="AW46" s="37" t="s">
        <v>159</v>
      </c>
      <c r="AX46" s="37" t="s">
        <v>159</v>
      </c>
      <c r="AY46" s="17"/>
      <c r="AZ46" s="47"/>
      <c r="BA46" s="3"/>
      <c r="BB46" s="3"/>
      <c r="BC46" s="3"/>
    </row>
    <row r="47" spans="1:55" ht="13.5">
      <c r="A47" s="5" t="s">
        <v>51</v>
      </c>
      <c r="B47" s="5" t="s">
        <v>135</v>
      </c>
      <c r="C47" s="3"/>
      <c r="D47" s="4" t="str">
        <f>AV47</f>
        <v>－</v>
      </c>
      <c r="F47" s="5" t="s">
        <v>51</v>
      </c>
      <c r="G47" s="5" t="s">
        <v>135</v>
      </c>
      <c r="H47" s="17"/>
      <c r="I47" s="17"/>
      <c r="J47" s="17"/>
      <c r="K47" s="17"/>
      <c r="L47" s="17"/>
      <c r="M47" s="17"/>
      <c r="N47" s="17"/>
      <c r="O47" s="17"/>
      <c r="P47" s="17"/>
      <c r="Q47" s="21"/>
      <c r="R47" s="21"/>
      <c r="S47" s="21"/>
      <c r="T47" s="21"/>
      <c r="U47" s="21"/>
      <c r="V47" s="21"/>
      <c r="W47" s="21"/>
      <c r="X47" s="21"/>
      <c r="Y47" s="21"/>
      <c r="Z47" s="21"/>
      <c r="AA47" s="21"/>
      <c r="AB47" s="21"/>
      <c r="AC47" s="21"/>
      <c r="AD47" s="21"/>
      <c r="AE47" s="21"/>
      <c r="AF47" s="21"/>
      <c r="AG47" s="21"/>
      <c r="AH47" s="21"/>
      <c r="AI47" s="21"/>
      <c r="AJ47" s="21"/>
      <c r="AK47" s="21"/>
      <c r="AL47" s="42"/>
      <c r="AM47" s="42"/>
      <c r="AN47" s="21"/>
      <c r="AO47" s="21"/>
      <c r="AP47" s="21"/>
      <c r="AQ47" s="42"/>
      <c r="AR47" s="21"/>
      <c r="AS47" s="21"/>
      <c r="AT47" s="25" t="s">
        <v>159</v>
      </c>
      <c r="AU47" s="25" t="s">
        <v>159</v>
      </c>
      <c r="AV47" s="25" t="s">
        <v>159</v>
      </c>
      <c r="AW47" s="37" t="s">
        <v>159</v>
      </c>
      <c r="AX47" s="37" t="s">
        <v>159</v>
      </c>
      <c r="AY47" s="37" t="s">
        <v>159</v>
      </c>
      <c r="AZ47" s="47"/>
      <c r="BA47" s="3"/>
      <c r="BB47" s="3"/>
      <c r="BC47" s="3"/>
    </row>
    <row r="48" spans="1:55" ht="13.5">
      <c r="A48" s="5" t="s">
        <v>52</v>
      </c>
      <c r="B48" s="5" t="s">
        <v>136</v>
      </c>
      <c r="C48" s="3"/>
      <c r="D48" s="4" t="str">
        <f>AW48</f>
        <v>－</v>
      </c>
      <c r="F48" s="5" t="s">
        <v>52</v>
      </c>
      <c r="G48" s="5" t="s">
        <v>136</v>
      </c>
      <c r="H48" s="17"/>
      <c r="I48" s="17"/>
      <c r="J48" s="17"/>
      <c r="K48" s="17"/>
      <c r="L48" s="17"/>
      <c r="M48" s="17"/>
      <c r="N48" s="17"/>
      <c r="O48" s="17"/>
      <c r="P48" s="17"/>
      <c r="Q48" s="21"/>
      <c r="R48" s="21"/>
      <c r="S48" s="21"/>
      <c r="T48" s="21"/>
      <c r="U48" s="21"/>
      <c r="V48" s="21"/>
      <c r="W48" s="21"/>
      <c r="X48" s="21"/>
      <c r="Y48" s="21"/>
      <c r="Z48" s="21"/>
      <c r="AA48" s="21"/>
      <c r="AB48" s="21"/>
      <c r="AC48" s="21"/>
      <c r="AD48" s="21"/>
      <c r="AE48" s="21"/>
      <c r="AF48" s="21"/>
      <c r="AG48" s="21"/>
      <c r="AH48" s="21"/>
      <c r="AI48" s="21"/>
      <c r="AJ48" s="21"/>
      <c r="AK48" s="21"/>
      <c r="AL48" s="42"/>
      <c r="AM48" s="42"/>
      <c r="AN48" s="21"/>
      <c r="AO48" s="21"/>
      <c r="AP48" s="21"/>
      <c r="AQ48" s="42"/>
      <c r="AR48" s="21"/>
      <c r="AS48" s="21"/>
      <c r="AT48" s="43"/>
      <c r="AU48" s="25" t="s">
        <v>159</v>
      </c>
      <c r="AV48" s="25" t="s">
        <v>159</v>
      </c>
      <c r="AW48" s="37" t="s">
        <v>159</v>
      </c>
      <c r="AX48" s="37" t="s">
        <v>159</v>
      </c>
      <c r="AY48" s="37" t="s">
        <v>159</v>
      </c>
      <c r="AZ48" s="47"/>
      <c r="BA48" s="3"/>
      <c r="BB48" s="3"/>
      <c r="BC48" s="3"/>
    </row>
    <row r="49" spans="1:55" ht="13.5">
      <c r="A49" s="5" t="s">
        <v>53</v>
      </c>
      <c r="B49" s="5" t="s">
        <v>137</v>
      </c>
      <c r="C49" s="3"/>
      <c r="D49" s="4" t="str">
        <f>AX49</f>
        <v>－</v>
      </c>
      <c r="F49" s="5" t="s">
        <v>53</v>
      </c>
      <c r="G49" s="5" t="s">
        <v>137</v>
      </c>
      <c r="H49" s="17"/>
      <c r="I49" s="17"/>
      <c r="J49" s="17"/>
      <c r="K49" s="17"/>
      <c r="L49" s="17"/>
      <c r="M49" s="17"/>
      <c r="N49" s="17"/>
      <c r="O49" s="17"/>
      <c r="P49" s="17"/>
      <c r="Q49" s="21"/>
      <c r="R49" s="21"/>
      <c r="S49" s="21"/>
      <c r="T49" s="21"/>
      <c r="U49" s="21"/>
      <c r="V49" s="21"/>
      <c r="W49" s="21"/>
      <c r="X49" s="21"/>
      <c r="Y49" s="21"/>
      <c r="Z49" s="21"/>
      <c r="AA49" s="21"/>
      <c r="AB49" s="21"/>
      <c r="AC49" s="21"/>
      <c r="AD49" s="21"/>
      <c r="AE49" s="21"/>
      <c r="AF49" s="21"/>
      <c r="AG49" s="21"/>
      <c r="AH49" s="21"/>
      <c r="AI49" s="21"/>
      <c r="AJ49" s="21"/>
      <c r="AK49" s="21"/>
      <c r="AL49" s="42"/>
      <c r="AM49" s="42"/>
      <c r="AN49" s="21"/>
      <c r="AO49" s="21"/>
      <c r="AP49" s="21"/>
      <c r="AQ49" s="42"/>
      <c r="AR49" s="21"/>
      <c r="AS49" s="21"/>
      <c r="AT49" s="43"/>
      <c r="AU49" s="21"/>
      <c r="AV49" s="25" t="s">
        <v>159</v>
      </c>
      <c r="AW49" s="38" t="s">
        <v>159</v>
      </c>
      <c r="AX49" s="38" t="s">
        <v>159</v>
      </c>
      <c r="AY49" s="37" t="s">
        <v>159</v>
      </c>
      <c r="AZ49" s="62" t="s">
        <v>159</v>
      </c>
      <c r="BA49" s="3"/>
      <c r="BB49" s="3"/>
      <c r="BC49" s="3"/>
    </row>
    <row r="50" spans="1:55" ht="13.5">
      <c r="A50" s="5" t="s">
        <v>54</v>
      </c>
      <c r="B50" s="5" t="s">
        <v>138</v>
      </c>
      <c r="C50" s="3"/>
      <c r="D50" s="4" t="str">
        <f>AY50</f>
        <v>－</v>
      </c>
      <c r="F50" s="5" t="s">
        <v>54</v>
      </c>
      <c r="G50" s="5" t="s">
        <v>138</v>
      </c>
      <c r="H50" s="17"/>
      <c r="I50" s="17"/>
      <c r="J50" s="17"/>
      <c r="K50" s="17"/>
      <c r="L50" s="17"/>
      <c r="M50" s="17"/>
      <c r="N50" s="17"/>
      <c r="O50" s="17"/>
      <c r="P50" s="17"/>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42"/>
      <c r="AR50" s="21"/>
      <c r="AS50" s="21"/>
      <c r="AT50" s="43"/>
      <c r="AU50" s="21"/>
      <c r="AV50" s="21"/>
      <c r="AW50" s="37" t="s">
        <v>159</v>
      </c>
      <c r="AX50" s="37" t="s">
        <v>159</v>
      </c>
      <c r="AY50" s="37" t="s">
        <v>159</v>
      </c>
      <c r="AZ50" s="62" t="s">
        <v>159</v>
      </c>
      <c r="BA50" s="62" t="s">
        <v>145</v>
      </c>
      <c r="BB50" s="3"/>
      <c r="BC50" s="3"/>
    </row>
    <row r="51" spans="1:55" ht="13.5">
      <c r="A51" s="5" t="s">
        <v>55</v>
      </c>
      <c r="B51" s="5" t="s">
        <v>139</v>
      </c>
      <c r="C51" s="3"/>
      <c r="D51" s="4" t="str">
        <f>AZ51</f>
        <v>－</v>
      </c>
      <c r="F51" s="5" t="s">
        <v>55</v>
      </c>
      <c r="G51" s="5" t="s">
        <v>139</v>
      </c>
      <c r="H51" s="17"/>
      <c r="I51" s="17"/>
      <c r="J51" s="17"/>
      <c r="K51" s="17"/>
      <c r="L51" s="17"/>
      <c r="M51" s="17"/>
      <c r="N51" s="17"/>
      <c r="O51" s="17"/>
      <c r="P51" s="17"/>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42"/>
      <c r="AR51" s="21"/>
      <c r="AS51" s="21"/>
      <c r="AT51" s="43"/>
      <c r="AU51" s="21"/>
      <c r="AV51" s="21"/>
      <c r="AW51" s="17"/>
      <c r="AX51" s="37" t="s">
        <v>159</v>
      </c>
      <c r="AY51" s="37" t="s">
        <v>159</v>
      </c>
      <c r="AZ51" s="62" t="s">
        <v>159</v>
      </c>
      <c r="BA51" s="3" t="s">
        <v>161</v>
      </c>
      <c r="BB51" s="3" t="s">
        <v>161</v>
      </c>
      <c r="BC51" s="3"/>
    </row>
    <row r="52" spans="1:55" ht="13.5">
      <c r="A52" s="5" t="s">
        <v>56</v>
      </c>
      <c r="B52" s="5" t="s">
        <v>140</v>
      </c>
      <c r="C52" s="3"/>
      <c r="D52" s="4" t="str">
        <f>BA52</f>
        <v>－</v>
      </c>
      <c r="F52" s="5" t="s">
        <v>56</v>
      </c>
      <c r="G52" s="5" t="s">
        <v>140</v>
      </c>
      <c r="H52" s="17"/>
      <c r="I52" s="17"/>
      <c r="J52" s="17"/>
      <c r="K52" s="17"/>
      <c r="L52" s="17"/>
      <c r="M52" s="17"/>
      <c r="N52" s="17"/>
      <c r="O52" s="17"/>
      <c r="P52" s="17"/>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42"/>
      <c r="AR52" s="21"/>
      <c r="AS52" s="21"/>
      <c r="AT52" s="43"/>
      <c r="AU52" s="21"/>
      <c r="AV52" s="21"/>
      <c r="AW52" s="17"/>
      <c r="AX52" s="17"/>
      <c r="AY52" s="37" t="s">
        <v>159</v>
      </c>
      <c r="AZ52" s="62" t="s">
        <v>159</v>
      </c>
      <c r="BA52" s="3" t="s">
        <v>161</v>
      </c>
      <c r="BB52" s="3" t="s">
        <v>161</v>
      </c>
      <c r="BC52" s="3" t="s">
        <v>161</v>
      </c>
    </row>
    <row r="53" spans="1:55" ht="13.5">
      <c r="A53" s="5" t="s">
        <v>141</v>
      </c>
      <c r="B53" s="5" t="s">
        <v>142</v>
      </c>
      <c r="C53" s="3"/>
      <c r="D53" s="4" t="str">
        <f>BA53</f>
        <v>－</v>
      </c>
      <c r="F53" s="5" t="s">
        <v>141</v>
      </c>
      <c r="G53" s="5" t="s">
        <v>142</v>
      </c>
      <c r="H53" s="17"/>
      <c r="I53" s="17"/>
      <c r="J53" s="17"/>
      <c r="K53" s="17"/>
      <c r="L53" s="17"/>
      <c r="M53" s="17"/>
      <c r="N53" s="17"/>
      <c r="O53" s="17"/>
      <c r="P53" s="17"/>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42"/>
      <c r="AR53" s="21"/>
      <c r="AS53" s="21"/>
      <c r="AT53" s="43"/>
      <c r="AU53" s="21"/>
      <c r="AV53" s="21"/>
      <c r="AW53" s="17"/>
      <c r="AX53" s="17"/>
      <c r="AY53" s="17"/>
      <c r="AZ53" s="62" t="s">
        <v>159</v>
      </c>
      <c r="BA53" s="3" t="s">
        <v>161</v>
      </c>
      <c r="BB53" s="3" t="s">
        <v>161</v>
      </c>
      <c r="BC53" s="3" t="s">
        <v>161</v>
      </c>
    </row>
    <row r="54" spans="1:55" ht="13.5">
      <c r="A54" s="5" t="s">
        <v>143</v>
      </c>
      <c r="B54" s="5" t="s">
        <v>144</v>
      </c>
      <c r="C54" s="3"/>
      <c r="D54" s="4" t="str">
        <f>BB54</f>
        <v>－</v>
      </c>
      <c r="F54" s="5" t="s">
        <v>143</v>
      </c>
      <c r="G54" s="5" t="s">
        <v>144</v>
      </c>
      <c r="H54" s="17"/>
      <c r="I54" s="17"/>
      <c r="J54" s="17"/>
      <c r="K54" s="17"/>
      <c r="L54" s="17"/>
      <c r="M54" s="17"/>
      <c r="N54" s="17"/>
      <c r="O54" s="17"/>
      <c r="P54" s="17"/>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42"/>
      <c r="AR54" s="21"/>
      <c r="AS54" s="21"/>
      <c r="AT54" s="43"/>
      <c r="AU54" s="21"/>
      <c r="AV54" s="21"/>
      <c r="AW54" s="17"/>
      <c r="AX54" s="17"/>
      <c r="AY54" s="17"/>
      <c r="AZ54" s="47"/>
      <c r="BA54" s="3" t="s">
        <v>161</v>
      </c>
      <c r="BB54" s="3" t="s">
        <v>161</v>
      </c>
      <c r="BC54" s="3" t="s">
        <v>161</v>
      </c>
    </row>
    <row r="55" spans="1:55" ht="13.5">
      <c r="A55" s="5" t="s">
        <v>234</v>
      </c>
      <c r="B55" s="5" t="s">
        <v>235</v>
      </c>
      <c r="C55" s="3"/>
      <c r="D55" s="4" t="str">
        <f>BB55</f>
        <v>－</v>
      </c>
      <c r="F55" s="5" t="s">
        <v>234</v>
      </c>
      <c r="G55" s="5" t="s">
        <v>235</v>
      </c>
      <c r="H55" s="17"/>
      <c r="I55" s="17"/>
      <c r="J55" s="17"/>
      <c r="K55" s="17"/>
      <c r="L55" s="17"/>
      <c r="M55" s="17"/>
      <c r="N55" s="17"/>
      <c r="O55" s="17"/>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t="s">
        <v>161</v>
      </c>
      <c r="BB55" s="3" t="s">
        <v>161</v>
      </c>
      <c r="BC55" s="3" t="s">
        <v>161</v>
      </c>
    </row>
    <row r="56" spans="1:55" ht="13.5">
      <c r="A56" s="5" t="s">
        <v>237</v>
      </c>
      <c r="B56" s="5" t="s">
        <v>238</v>
      </c>
      <c r="C56" s="3"/>
      <c r="D56" s="4" t="s">
        <v>243</v>
      </c>
      <c r="F56" s="5" t="s">
        <v>237</v>
      </c>
      <c r="G56" s="5" t="s">
        <v>238</v>
      </c>
      <c r="H56" s="17"/>
      <c r="I56" s="17"/>
      <c r="J56" s="17"/>
      <c r="K56" s="17"/>
      <c r="L56" s="17"/>
      <c r="M56" s="17"/>
      <c r="N56" s="17"/>
      <c r="O56" s="17"/>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t="s">
        <v>161</v>
      </c>
      <c r="BC56" s="3" t="s">
        <v>161</v>
      </c>
    </row>
    <row r="57" spans="1:55" ht="13.5">
      <c r="A57" s="5" t="s">
        <v>268</v>
      </c>
      <c r="B57" s="5" t="s">
        <v>270</v>
      </c>
      <c r="C57" s="3"/>
      <c r="D57" s="4" t="s">
        <v>155</v>
      </c>
      <c r="F57" s="5" t="s">
        <v>268</v>
      </c>
      <c r="G57" s="5" t="s">
        <v>270</v>
      </c>
      <c r="H57" s="17"/>
      <c r="I57" s="17"/>
      <c r="J57" s="17"/>
      <c r="K57" s="17"/>
      <c r="L57" s="17"/>
      <c r="M57" s="17"/>
      <c r="N57" s="17"/>
      <c r="O57" s="17"/>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t="s">
        <v>161</v>
      </c>
    </row>
  </sheetData>
  <sheetProtection/>
  <printOptions/>
  <pageMargins left="0.67" right="0.5" top="0.49" bottom="1" header="0.512" footer="0.512"/>
  <pageSetup horizontalDpi="600" verticalDpi="600" orientation="landscape" paperSize="8" scale="56" r:id="rId2"/>
  <drawing r:id="rId1"/>
</worksheet>
</file>

<file path=xl/worksheets/sheet6.xml><?xml version="1.0" encoding="utf-8"?>
<worksheet xmlns="http://schemas.openxmlformats.org/spreadsheetml/2006/main" xmlns:r="http://schemas.openxmlformats.org/officeDocument/2006/relationships">
  <dimension ref="A1:BD56"/>
  <sheetViews>
    <sheetView zoomScale="85" zoomScaleNormal="85" zoomScaleSheetLayoutView="75" zoomScalePageLayoutView="0" workbookViewId="0" topLeftCell="A1">
      <pane xSplit="8" ySplit="4" topLeftCell="I40" activePane="bottomRight" state="frozen"/>
      <selection pane="topLeft" activeCell="Z30" sqref="Z30"/>
      <selection pane="topRight" activeCell="Z30" sqref="Z30"/>
      <selection pane="bottomLeft" activeCell="Z30" sqref="Z30"/>
      <selection pane="bottomRight" activeCell="F58" sqref="F58"/>
    </sheetView>
  </sheetViews>
  <sheetFormatPr defaultColWidth="9.00390625" defaultRowHeight="13.5"/>
  <cols>
    <col min="5" max="5" width="2.125" style="0" customWidth="1"/>
    <col min="6" max="6" width="5.125" style="0" customWidth="1"/>
    <col min="7" max="8" width="7.25390625" style="0" customWidth="1"/>
    <col min="9" max="16" width="7.25390625" style="2" customWidth="1"/>
    <col min="17" max="21" width="7.25390625" style="0" customWidth="1"/>
    <col min="22" max="23" width="9.25390625" style="0" bestFit="1" customWidth="1"/>
    <col min="24" max="55" width="6.625" style="0" customWidth="1"/>
    <col min="56" max="56" width="6.50390625" style="0" customWidth="1"/>
  </cols>
  <sheetData>
    <row r="1" spans="3:11" ht="13.5">
      <c r="C1" s="14" t="s">
        <v>176</v>
      </c>
      <c r="D1" s="14" t="s">
        <v>176</v>
      </c>
      <c r="G1" t="s">
        <v>164</v>
      </c>
      <c r="K1" s="14"/>
    </row>
    <row r="2" spans="1:56" ht="72">
      <c r="A2" s="8"/>
      <c r="B2" s="8"/>
      <c r="C2" s="51" t="s">
        <v>177</v>
      </c>
      <c r="D2" s="51" t="s">
        <v>178</v>
      </c>
      <c r="G2" s="8"/>
      <c r="H2" s="8" t="s">
        <v>147</v>
      </c>
      <c r="I2" s="15" t="s">
        <v>28</v>
      </c>
      <c r="J2" s="15" t="s">
        <v>29</v>
      </c>
      <c r="K2" s="15" t="s">
        <v>30</v>
      </c>
      <c r="L2" s="15" t="s">
        <v>31</v>
      </c>
      <c r="M2" s="15" t="s">
        <v>32</v>
      </c>
      <c r="N2" s="15" t="s">
        <v>33</v>
      </c>
      <c r="O2" s="15" t="s">
        <v>34</v>
      </c>
      <c r="P2" s="15" t="s">
        <v>35</v>
      </c>
      <c r="Q2" s="15" t="s">
        <v>57</v>
      </c>
      <c r="R2" s="15" t="s">
        <v>58</v>
      </c>
      <c r="S2" s="15" t="s">
        <v>59</v>
      </c>
      <c r="T2" s="15" t="s">
        <v>60</v>
      </c>
      <c r="U2" s="15" t="s">
        <v>61</v>
      </c>
      <c r="V2" s="15" t="s">
        <v>62</v>
      </c>
      <c r="W2" s="15" t="s">
        <v>63</v>
      </c>
      <c r="X2" s="15" t="s">
        <v>64</v>
      </c>
      <c r="Y2" s="15" t="s">
        <v>65</v>
      </c>
      <c r="Z2" s="15" t="s">
        <v>66</v>
      </c>
      <c r="AA2" s="15" t="s">
        <v>67</v>
      </c>
      <c r="AB2" s="15" t="s">
        <v>68</v>
      </c>
      <c r="AC2" s="15" t="s">
        <v>69</v>
      </c>
      <c r="AD2" s="15" t="s">
        <v>70</v>
      </c>
      <c r="AE2" s="15" t="s">
        <v>71</v>
      </c>
      <c r="AF2" s="15" t="s">
        <v>72</v>
      </c>
      <c r="AG2" s="15" t="s">
        <v>73</v>
      </c>
      <c r="AH2" s="15" t="s">
        <v>74</v>
      </c>
      <c r="AI2" s="15" t="s">
        <v>75</v>
      </c>
      <c r="AJ2" s="15" t="s">
        <v>76</v>
      </c>
      <c r="AK2" s="15" t="s">
        <v>77</v>
      </c>
      <c r="AL2" s="15" t="s">
        <v>78</v>
      </c>
      <c r="AM2" s="15" t="s">
        <v>79</v>
      </c>
      <c r="AN2" s="15" t="s">
        <v>80</v>
      </c>
      <c r="AO2" s="15" t="s">
        <v>81</v>
      </c>
      <c r="AP2" s="15" t="s">
        <v>82</v>
      </c>
      <c r="AQ2" s="15" t="s">
        <v>83</v>
      </c>
      <c r="AR2" s="15" t="s">
        <v>84</v>
      </c>
      <c r="AS2" s="15" t="s">
        <v>85</v>
      </c>
      <c r="AT2" s="15" t="s">
        <v>86</v>
      </c>
      <c r="AU2" s="15" t="s">
        <v>87</v>
      </c>
      <c r="AV2" s="15" t="s">
        <v>88</v>
      </c>
      <c r="AW2" s="15" t="s">
        <v>89</v>
      </c>
      <c r="AX2" s="15" t="s">
        <v>90</v>
      </c>
      <c r="AY2" s="15" t="s">
        <v>91</v>
      </c>
      <c r="AZ2" s="15" t="s">
        <v>92</v>
      </c>
      <c r="BA2" s="15" t="s">
        <v>156</v>
      </c>
      <c r="BB2" s="15" t="s">
        <v>240</v>
      </c>
      <c r="BC2" s="15" t="s">
        <v>241</v>
      </c>
      <c r="BD2" s="15" t="s">
        <v>242</v>
      </c>
    </row>
    <row r="3" spans="1:56" ht="13.5">
      <c r="A3" s="52"/>
      <c r="B3" s="52"/>
      <c r="C3" s="37"/>
      <c r="D3" s="37"/>
      <c r="G3" s="8"/>
      <c r="H3" s="8"/>
      <c r="I3" s="16">
        <v>1966</v>
      </c>
      <c r="J3" s="16">
        <v>1967</v>
      </c>
      <c r="K3" s="16">
        <v>1969</v>
      </c>
      <c r="L3" s="16">
        <v>1970</v>
      </c>
      <c r="M3" s="16">
        <v>1971</v>
      </c>
      <c r="N3" s="16">
        <v>1972</v>
      </c>
      <c r="O3" s="16">
        <v>1973</v>
      </c>
      <c r="P3" s="16">
        <v>1974</v>
      </c>
      <c r="Q3" s="16">
        <v>1975</v>
      </c>
      <c r="R3" s="16">
        <v>1976</v>
      </c>
      <c r="S3" s="16">
        <v>1977</v>
      </c>
      <c r="T3" s="16">
        <v>1978</v>
      </c>
      <c r="U3" s="16">
        <v>1979</v>
      </c>
      <c r="V3" s="16">
        <v>1980</v>
      </c>
      <c r="W3" s="16">
        <v>1981</v>
      </c>
      <c r="X3" s="16">
        <v>1982</v>
      </c>
      <c r="Y3" s="16">
        <v>1983</v>
      </c>
      <c r="Z3" s="16">
        <v>1984</v>
      </c>
      <c r="AA3" s="16">
        <v>1985</v>
      </c>
      <c r="AB3" s="16">
        <v>1986</v>
      </c>
      <c r="AC3" s="16">
        <v>1987</v>
      </c>
      <c r="AD3" s="16">
        <v>1988</v>
      </c>
      <c r="AE3" s="16">
        <v>1989</v>
      </c>
      <c r="AF3" s="16">
        <v>1990</v>
      </c>
      <c r="AG3" s="16">
        <v>1991</v>
      </c>
      <c r="AH3" s="16">
        <v>1992</v>
      </c>
      <c r="AI3" s="16">
        <v>1993</v>
      </c>
      <c r="AJ3" s="16">
        <v>1994</v>
      </c>
      <c r="AK3" s="16">
        <v>1995</v>
      </c>
      <c r="AL3" s="16">
        <v>1996</v>
      </c>
      <c r="AM3" s="16">
        <v>1997</v>
      </c>
      <c r="AN3" s="16">
        <v>1998</v>
      </c>
      <c r="AO3" s="16">
        <v>1999</v>
      </c>
      <c r="AP3" s="16">
        <v>2000</v>
      </c>
      <c r="AQ3" s="16">
        <v>2001</v>
      </c>
      <c r="AR3" s="16">
        <v>2002</v>
      </c>
      <c r="AS3" s="16">
        <v>2003</v>
      </c>
      <c r="AT3" s="16">
        <v>2004</v>
      </c>
      <c r="AU3" s="16">
        <v>2005</v>
      </c>
      <c r="AV3" s="16">
        <v>2006</v>
      </c>
      <c r="AW3" s="16">
        <v>2007</v>
      </c>
      <c r="AX3" s="16">
        <v>2008</v>
      </c>
      <c r="AY3" s="16">
        <v>2009</v>
      </c>
      <c r="AZ3" s="16">
        <v>2010</v>
      </c>
      <c r="BA3" s="16">
        <v>2011</v>
      </c>
      <c r="BB3" s="16">
        <v>2012</v>
      </c>
      <c r="BC3" s="16">
        <v>2013</v>
      </c>
      <c r="BD3" s="16">
        <v>2014</v>
      </c>
    </row>
    <row r="4" spans="1:56" s="9" customFormat="1" ht="64.5" customHeight="1">
      <c r="A4" s="52"/>
      <c r="B4" s="52"/>
      <c r="C4" s="37"/>
      <c r="D4" s="37"/>
      <c r="G4" s="8"/>
      <c r="H4" s="8" t="s">
        <v>146</v>
      </c>
      <c r="I4" s="22" t="str">
        <f>'元　科学技術振興費'!H4</f>
        <v>補正後予算　S41のみ当初予算。</v>
      </c>
      <c r="J4" s="22" t="str">
        <f>'元　科学技術振興費'!I4</f>
        <v>補正後予算　S42のみ当初予算</v>
      </c>
      <c r="K4" s="22" t="str">
        <f>'元　科学技術振興費'!J4</f>
        <v>補正後予算　S43のみ当初予算</v>
      </c>
      <c r="L4" s="22" t="str">
        <f>'元　科学技術振興費'!K4</f>
        <v>S42まで補正後予算、S43以降当初予算</v>
      </c>
      <c r="M4" s="22" t="str">
        <f>'元　科学技術振興費'!L4</f>
        <v>当初予算</v>
      </c>
      <c r="N4" s="22" t="str">
        <f>'元　科学技術振興費'!M4</f>
        <v>－</v>
      </c>
      <c r="O4" s="22" t="str">
        <f>'元　科学技術振興費'!N4</f>
        <v>－</v>
      </c>
      <c r="P4" s="22" t="str">
        <f>'元　科学技術振興費'!O4</f>
        <v>－</v>
      </c>
      <c r="Q4" s="22" t="str">
        <f>'元　科学技術振興費'!P4</f>
        <v>当初予算</v>
      </c>
      <c r="R4" s="22" t="str">
        <f>'元　科学技術振興費'!Q4</f>
        <v>当初予算</v>
      </c>
      <c r="S4" s="22" t="str">
        <f>'元　科学技術振興費'!R4</f>
        <v>当初予算</v>
      </c>
      <c r="T4" s="22" t="str">
        <f>'元　科学技術振興費'!S4</f>
        <v>当初予算</v>
      </c>
      <c r="U4" s="22" t="str">
        <f>'元　科学技術振興費'!T4</f>
        <v>当初予算</v>
      </c>
      <c r="V4" s="22" t="str">
        <f>'元　科学技術振興費'!U4</f>
        <v>当初予算</v>
      </c>
      <c r="W4" s="22" t="str">
        <f>'元　科学技術振興費'!V4</f>
        <v>当初予算</v>
      </c>
      <c r="X4" s="22" t="str">
        <f>'元　科学技術振興費'!W4</f>
        <v>当初予算</v>
      </c>
      <c r="Y4" s="22" t="str">
        <f>'元　科学技術振興費'!X4</f>
        <v>当初予算</v>
      </c>
      <c r="Z4" s="22" t="str">
        <f>'元　科学技術振興費'!Y4</f>
        <v>当初予算</v>
      </c>
      <c r="AA4" s="22" t="str">
        <f>'元　科学技術振興費'!Z4</f>
        <v>当初予算</v>
      </c>
      <c r="AB4" s="22" t="str">
        <f>'元　科学技術振興費'!AA4</f>
        <v>当初予算</v>
      </c>
      <c r="AC4" s="22" t="str">
        <f>'元　科学技術振興費'!AB4</f>
        <v>当初予算</v>
      </c>
      <c r="AD4" s="22" t="str">
        <f>'元　科学技術振興費'!AC4</f>
        <v>当初予算</v>
      </c>
      <c r="AE4" s="22" t="str">
        <f>'元　科学技術振興費'!AD4</f>
        <v>当初予算</v>
      </c>
      <c r="AF4" s="22" t="str">
        <f>'元　科学技術振興費'!AE4</f>
        <v>当初予算</v>
      </c>
      <c r="AG4" s="22" t="str">
        <f>'元　科学技術振興費'!AF4</f>
        <v>当初予算</v>
      </c>
      <c r="AH4" s="22" t="str">
        <f>'元　科学技術振興費'!AG4</f>
        <v>当初予算</v>
      </c>
      <c r="AI4" s="22" t="str">
        <f>'元　科学技術振興費'!AH4</f>
        <v>当初予算</v>
      </c>
      <c r="AJ4" s="22" t="str">
        <f>'元　科学技術振興費'!AI4</f>
        <v>当初予算</v>
      </c>
      <c r="AK4" s="22" t="str">
        <f>'元　科学技術振興費'!AJ4</f>
        <v>当初予算</v>
      </c>
      <c r="AL4" s="22" t="str">
        <f>'元　科学技術振興費'!AK4</f>
        <v>当初予算</v>
      </c>
      <c r="AM4" s="22" t="str">
        <f>'元　科学技術振興費'!AL4</f>
        <v>当初予算</v>
      </c>
      <c r="AN4" s="22" t="str">
        <f>'元　科学技術振興費'!AM4</f>
        <v>当初予算</v>
      </c>
      <c r="AO4" s="22" t="str">
        <f>'元　科学技術振興費'!AN4</f>
        <v>当初予算</v>
      </c>
      <c r="AP4" s="22" t="str">
        <f>'元　科学技術振興費'!AO4</f>
        <v>当初予算</v>
      </c>
      <c r="AQ4" s="22" t="str">
        <f>'元　科学技術振興費'!AP4</f>
        <v>当初予算</v>
      </c>
      <c r="AR4" s="22" t="str">
        <f>'元　科学技術振興費'!AQ4</f>
        <v>当初予算</v>
      </c>
      <c r="AS4" s="22" t="str">
        <f>'元　科学技術振興費'!AR4</f>
        <v>当初予算</v>
      </c>
      <c r="AT4" s="22" t="str">
        <f>'元　科学技術振興費'!AS4</f>
        <v>当初予算</v>
      </c>
      <c r="AU4" s="22" t="str">
        <f>'元　科学技術振興費'!AT4</f>
        <v>当初予算</v>
      </c>
      <c r="AV4" s="22" t="str">
        <f>'元　科学技術振興費'!AU4</f>
        <v>当初予算</v>
      </c>
      <c r="AW4" s="22" t="str">
        <f>'元　科学技術振興費'!AV4</f>
        <v>当初予算</v>
      </c>
      <c r="AX4" s="22" t="str">
        <f>'元　科学技術振興費'!AW4</f>
        <v>-</v>
      </c>
      <c r="AY4" s="22" t="str">
        <f>'元　科学技術振興費'!AX4</f>
        <v>-</v>
      </c>
      <c r="AZ4" s="22" t="str">
        <f>'元　科学技術振興費'!AY4</f>
        <v>-</v>
      </c>
      <c r="BA4" s="22" t="str">
        <f>'元　科学技術振興費'!AZ4</f>
        <v>-</v>
      </c>
      <c r="BB4" s="22"/>
      <c r="BC4" s="22"/>
      <c r="BD4" s="22"/>
    </row>
    <row r="5" spans="1:56" ht="13.5">
      <c r="A5" s="3"/>
      <c r="B5" s="3"/>
      <c r="C5" s="3"/>
      <c r="D5" s="4"/>
      <c r="G5" s="5" t="s">
        <v>157</v>
      </c>
      <c r="H5" s="5" t="s">
        <v>158</v>
      </c>
      <c r="I5" s="17" t="s">
        <v>161</v>
      </c>
      <c r="J5" s="17"/>
      <c r="K5" s="17"/>
      <c r="L5" s="17"/>
      <c r="M5" s="17"/>
      <c r="N5" s="17"/>
      <c r="O5" s="17"/>
      <c r="P5" s="17"/>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ht="13.5">
      <c r="A6" s="3"/>
      <c r="B6" s="3"/>
      <c r="C6" s="3"/>
      <c r="D6" s="4"/>
      <c r="G6" s="5" t="s">
        <v>2</v>
      </c>
      <c r="H6" s="5" t="s">
        <v>94</v>
      </c>
      <c r="I6" s="17" t="s">
        <v>161</v>
      </c>
      <c r="J6" s="17" t="s">
        <v>161</v>
      </c>
      <c r="K6" s="17"/>
      <c r="L6" s="17"/>
      <c r="M6" s="17"/>
      <c r="N6" s="17"/>
      <c r="O6" s="17"/>
      <c r="P6" s="17"/>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row>
    <row r="7" spans="1:56" ht="13.5">
      <c r="A7" s="3"/>
      <c r="B7" s="3"/>
      <c r="C7" s="3"/>
      <c r="D7" s="4"/>
      <c r="G7" s="5" t="s">
        <v>3</v>
      </c>
      <c r="H7" s="5" t="s">
        <v>95</v>
      </c>
      <c r="I7" s="17" t="s">
        <v>161</v>
      </c>
      <c r="J7" s="17" t="s">
        <v>161</v>
      </c>
      <c r="K7" s="17" t="s">
        <v>161</v>
      </c>
      <c r="L7" s="17" t="s">
        <v>161</v>
      </c>
      <c r="M7" s="17"/>
      <c r="N7" s="17"/>
      <c r="O7" s="17"/>
      <c r="P7" s="17"/>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56" ht="14.25" thickBot="1">
      <c r="A8" s="5" t="s">
        <v>4</v>
      </c>
      <c r="B8" s="5" t="s">
        <v>96</v>
      </c>
      <c r="C8" s="3"/>
      <c r="D8" s="4"/>
      <c r="G8" s="5" t="s">
        <v>4</v>
      </c>
      <c r="H8" s="5" t="s">
        <v>96</v>
      </c>
      <c r="I8" s="18" t="s">
        <v>161</v>
      </c>
      <c r="J8" s="17" t="s">
        <v>161</v>
      </c>
      <c r="K8" s="17" t="s">
        <v>161</v>
      </c>
      <c r="L8" s="17" t="s">
        <v>161</v>
      </c>
      <c r="M8" s="17"/>
      <c r="N8" s="17"/>
      <c r="O8" s="17"/>
      <c r="P8" s="17"/>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56" ht="15" thickBot="1" thickTop="1">
      <c r="A9" s="5" t="s">
        <v>5</v>
      </c>
      <c r="B9" s="5" t="s">
        <v>97</v>
      </c>
      <c r="C9" s="3"/>
      <c r="D9" s="4"/>
      <c r="G9" s="5" t="s">
        <v>5</v>
      </c>
      <c r="H9" s="5" t="s">
        <v>97</v>
      </c>
      <c r="I9" s="23" t="s">
        <v>161</v>
      </c>
      <c r="J9" s="24" t="s">
        <v>161</v>
      </c>
      <c r="K9" s="21" t="s">
        <v>161</v>
      </c>
      <c r="L9" s="26" t="s">
        <v>161</v>
      </c>
      <c r="M9" s="19" t="s">
        <v>161</v>
      </c>
      <c r="N9" s="17"/>
      <c r="O9" s="17"/>
      <c r="P9" s="17"/>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3"/>
      <c r="AY9" s="3"/>
      <c r="AZ9" s="3"/>
      <c r="BA9" s="3"/>
      <c r="BB9" s="3"/>
      <c r="BC9" s="3"/>
      <c r="BD9" s="3"/>
    </row>
    <row r="10" spans="1:56" ht="15" thickBot="1" thickTop="1">
      <c r="A10" s="5" t="s">
        <v>6</v>
      </c>
      <c r="B10" s="5" t="s">
        <v>98</v>
      </c>
      <c r="C10" s="3"/>
      <c r="D10" s="4"/>
      <c r="G10" s="5" t="s">
        <v>6</v>
      </c>
      <c r="H10" s="5" t="s">
        <v>98</v>
      </c>
      <c r="I10" s="25"/>
      <c r="J10" s="23" t="s">
        <v>161</v>
      </c>
      <c r="K10" s="27" t="s">
        <v>161</v>
      </c>
      <c r="L10" s="28" t="s">
        <v>161</v>
      </c>
      <c r="M10" s="19" t="s">
        <v>161</v>
      </c>
      <c r="N10" s="37" t="s">
        <v>159</v>
      </c>
      <c r="O10" s="17"/>
      <c r="P10" s="17"/>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3"/>
      <c r="AY10" s="3"/>
      <c r="AZ10" s="3"/>
      <c r="BA10" s="3"/>
      <c r="BB10" s="3"/>
      <c r="BC10" s="3"/>
      <c r="BD10" s="3"/>
    </row>
    <row r="11" spans="1:56" ht="14.25" thickTop="1">
      <c r="A11" s="5" t="s">
        <v>7</v>
      </c>
      <c r="B11" s="5" t="s">
        <v>99</v>
      </c>
      <c r="C11" s="3"/>
      <c r="D11" s="4"/>
      <c r="G11" s="5" t="s">
        <v>7</v>
      </c>
      <c r="H11" s="5" t="s">
        <v>99</v>
      </c>
      <c r="I11" s="21"/>
      <c r="J11" s="21"/>
      <c r="K11" s="29" t="s">
        <v>161</v>
      </c>
      <c r="L11" s="20" t="s">
        <v>161</v>
      </c>
      <c r="M11" s="21" t="s">
        <v>161</v>
      </c>
      <c r="N11" s="37" t="s">
        <v>159</v>
      </c>
      <c r="O11" s="37" t="s">
        <v>159</v>
      </c>
      <c r="P11" s="17"/>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3"/>
      <c r="AY11" s="3"/>
      <c r="AZ11" s="3"/>
      <c r="BA11" s="3"/>
      <c r="BB11" s="3"/>
      <c r="BC11" s="3"/>
      <c r="BD11" s="3"/>
    </row>
    <row r="12" spans="1:56" ht="13.5">
      <c r="A12" s="5" t="s">
        <v>8</v>
      </c>
      <c r="B12" s="5" t="s">
        <v>100</v>
      </c>
      <c r="C12" s="3"/>
      <c r="D12" s="4"/>
      <c r="G12" s="5" t="s">
        <v>8</v>
      </c>
      <c r="H12" s="5" t="s">
        <v>100</v>
      </c>
      <c r="I12" s="21"/>
      <c r="J12" s="21"/>
      <c r="K12" s="21"/>
      <c r="L12" s="21" t="s">
        <v>161</v>
      </c>
      <c r="M12" s="21" t="s">
        <v>161</v>
      </c>
      <c r="N12" s="37" t="s">
        <v>159</v>
      </c>
      <c r="O12" s="37" t="s">
        <v>159</v>
      </c>
      <c r="P12" s="37" t="s">
        <v>159</v>
      </c>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3"/>
      <c r="AY12" s="3"/>
      <c r="AZ12" s="3"/>
      <c r="BA12" s="3"/>
      <c r="BB12" s="3"/>
      <c r="BC12" s="3"/>
      <c r="BD12" s="3"/>
    </row>
    <row r="13" spans="1:56" ht="13.5">
      <c r="A13" s="5" t="s">
        <v>9</v>
      </c>
      <c r="B13" s="5" t="s">
        <v>101</v>
      </c>
      <c r="C13" s="3"/>
      <c r="D13" s="4"/>
      <c r="G13" s="5" t="s">
        <v>9</v>
      </c>
      <c r="H13" s="5" t="s">
        <v>101</v>
      </c>
      <c r="I13" s="21"/>
      <c r="J13" s="21"/>
      <c r="K13" s="21"/>
      <c r="L13" s="21"/>
      <c r="M13" s="21" t="s">
        <v>161</v>
      </c>
      <c r="N13" s="38" t="s">
        <v>159</v>
      </c>
      <c r="O13" s="37" t="s">
        <v>159</v>
      </c>
      <c r="P13" s="37" t="s">
        <v>159</v>
      </c>
      <c r="Q13" s="25" t="s">
        <v>159</v>
      </c>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17"/>
      <c r="AY13" s="17"/>
      <c r="AZ13" s="17"/>
      <c r="BA13" s="17"/>
      <c r="BB13" s="3"/>
      <c r="BC13" s="3"/>
      <c r="BD13" s="3"/>
    </row>
    <row r="14" spans="1:56" ht="13.5">
      <c r="A14" s="5" t="s">
        <v>10</v>
      </c>
      <c r="B14" s="5" t="s">
        <v>102</v>
      </c>
      <c r="C14" s="3"/>
      <c r="D14" s="4"/>
      <c r="G14" s="5" t="s">
        <v>10</v>
      </c>
      <c r="H14" s="5" t="s">
        <v>102</v>
      </c>
      <c r="I14" s="17"/>
      <c r="J14" s="17"/>
      <c r="K14" s="17"/>
      <c r="L14" s="21"/>
      <c r="M14" s="21"/>
      <c r="N14" s="37" t="s">
        <v>159</v>
      </c>
      <c r="O14" s="38" t="s">
        <v>159</v>
      </c>
      <c r="P14" s="37" t="s">
        <v>159</v>
      </c>
      <c r="Q14" s="25" t="s">
        <v>159</v>
      </c>
      <c r="R14" s="25" t="s">
        <v>159</v>
      </c>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17"/>
      <c r="AY14" s="17"/>
      <c r="AZ14" s="17"/>
      <c r="BA14" s="17"/>
      <c r="BB14" s="3"/>
      <c r="BC14" s="3"/>
      <c r="BD14" s="3"/>
    </row>
    <row r="15" spans="1:56" ht="13.5">
      <c r="A15" s="5" t="s">
        <v>11</v>
      </c>
      <c r="B15" s="5" t="s">
        <v>103</v>
      </c>
      <c r="C15" s="3"/>
      <c r="D15" s="4"/>
      <c r="G15" s="5" t="s">
        <v>11</v>
      </c>
      <c r="H15" s="5" t="s">
        <v>103</v>
      </c>
      <c r="I15" s="17"/>
      <c r="J15" s="17"/>
      <c r="K15" s="17"/>
      <c r="L15" s="17"/>
      <c r="M15" s="17"/>
      <c r="N15" s="17"/>
      <c r="O15" s="37" t="s">
        <v>159</v>
      </c>
      <c r="P15" s="38" t="s">
        <v>159</v>
      </c>
      <c r="Q15" s="25" t="s">
        <v>159</v>
      </c>
      <c r="R15" s="25" t="s">
        <v>159</v>
      </c>
      <c r="S15" s="25" t="s">
        <v>159</v>
      </c>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17"/>
      <c r="AY15" s="17"/>
      <c r="AZ15" s="17"/>
      <c r="BA15" s="17"/>
      <c r="BB15" s="3"/>
      <c r="BC15" s="3"/>
      <c r="BD15" s="3"/>
    </row>
    <row r="16" spans="1:56" ht="13.5">
      <c r="A16" s="5" t="s">
        <v>12</v>
      </c>
      <c r="B16" s="5" t="s">
        <v>104</v>
      </c>
      <c r="C16" s="3"/>
      <c r="D16" s="4"/>
      <c r="G16" s="5" t="s">
        <v>12</v>
      </c>
      <c r="H16" s="5" t="s">
        <v>104</v>
      </c>
      <c r="I16" s="17"/>
      <c r="J16" s="17"/>
      <c r="K16" s="17"/>
      <c r="L16" s="17"/>
      <c r="M16" s="17"/>
      <c r="N16" s="17"/>
      <c r="O16" s="17"/>
      <c r="P16" s="37" t="s">
        <v>159</v>
      </c>
      <c r="Q16" s="25" t="s">
        <v>159</v>
      </c>
      <c r="R16" s="25" t="s">
        <v>159</v>
      </c>
      <c r="S16" s="25" t="s">
        <v>159</v>
      </c>
      <c r="T16" s="25" t="s">
        <v>159</v>
      </c>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17"/>
      <c r="AY16" s="17"/>
      <c r="AZ16" s="17"/>
      <c r="BA16" s="17"/>
      <c r="BB16" s="3"/>
      <c r="BC16" s="3"/>
      <c r="BD16" s="3"/>
    </row>
    <row r="17" spans="1:56" ht="13.5">
      <c r="A17" s="5" t="s">
        <v>13</v>
      </c>
      <c r="B17" s="5" t="s">
        <v>105</v>
      </c>
      <c r="C17" s="3"/>
      <c r="D17" s="4"/>
      <c r="G17" s="5" t="s">
        <v>13</v>
      </c>
      <c r="H17" s="5" t="s">
        <v>105</v>
      </c>
      <c r="I17" s="17"/>
      <c r="J17" s="17"/>
      <c r="K17" s="17"/>
      <c r="L17" s="17"/>
      <c r="M17" s="17"/>
      <c r="N17" s="17"/>
      <c r="O17" s="17"/>
      <c r="P17" s="17"/>
      <c r="Q17" s="25" t="s">
        <v>159</v>
      </c>
      <c r="R17" s="25" t="s">
        <v>159</v>
      </c>
      <c r="S17" s="25" t="s">
        <v>159</v>
      </c>
      <c r="T17" s="25" t="s">
        <v>159</v>
      </c>
      <c r="U17" s="21">
        <v>275815</v>
      </c>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17"/>
      <c r="AY17" s="17"/>
      <c r="AZ17" s="17"/>
      <c r="BA17" s="17"/>
      <c r="BB17" s="3"/>
      <c r="BC17" s="3"/>
      <c r="BD17" s="3"/>
    </row>
    <row r="18" spans="1:56" ht="13.5" customHeight="1">
      <c r="A18" s="5" t="s">
        <v>14</v>
      </c>
      <c r="B18" s="5" t="s">
        <v>106</v>
      </c>
      <c r="C18" s="3"/>
      <c r="D18" s="4"/>
      <c r="G18" s="5" t="s">
        <v>14</v>
      </c>
      <c r="H18" s="5" t="s">
        <v>106</v>
      </c>
      <c r="I18" s="17"/>
      <c r="J18" s="17"/>
      <c r="K18" s="17"/>
      <c r="L18" s="17"/>
      <c r="M18" s="17"/>
      <c r="N18" s="17"/>
      <c r="O18" s="17"/>
      <c r="P18" s="17"/>
      <c r="Q18" s="21"/>
      <c r="R18" s="25" t="s">
        <v>159</v>
      </c>
      <c r="S18" s="25" t="s">
        <v>159</v>
      </c>
      <c r="T18" s="25" t="s">
        <v>159</v>
      </c>
      <c r="U18" s="21">
        <v>349464</v>
      </c>
      <c r="V18" s="21">
        <v>349464</v>
      </c>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42"/>
      <c r="AV18" s="21"/>
      <c r="AW18" s="21"/>
      <c r="AX18" s="17"/>
      <c r="AY18" s="17"/>
      <c r="AZ18" s="17"/>
      <c r="BA18" s="17"/>
      <c r="BB18" s="3"/>
      <c r="BC18" s="3"/>
      <c r="BD18" s="3"/>
    </row>
    <row r="19" spans="1:56" ht="13.5" customHeight="1">
      <c r="A19" s="5" t="s">
        <v>15</v>
      </c>
      <c r="B19" s="5" t="s">
        <v>107</v>
      </c>
      <c r="C19" s="3"/>
      <c r="D19" s="4"/>
      <c r="G19" s="5" t="s">
        <v>15</v>
      </c>
      <c r="H19" s="5" t="s">
        <v>107</v>
      </c>
      <c r="I19" s="17"/>
      <c r="J19" s="17"/>
      <c r="K19" s="17"/>
      <c r="L19" s="17"/>
      <c r="M19" s="17"/>
      <c r="N19" s="17"/>
      <c r="O19" s="17"/>
      <c r="P19" s="17"/>
      <c r="Q19" s="21"/>
      <c r="R19" s="41"/>
      <c r="S19" s="25" t="s">
        <v>159</v>
      </c>
      <c r="T19" s="25" t="s">
        <v>159</v>
      </c>
      <c r="U19" s="21">
        <v>402847</v>
      </c>
      <c r="V19" s="21">
        <v>402847</v>
      </c>
      <c r="W19" s="21">
        <v>402847</v>
      </c>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42"/>
      <c r="AV19" s="21"/>
      <c r="AW19" s="21"/>
      <c r="AX19" s="17"/>
      <c r="AY19" s="17"/>
      <c r="AZ19" s="17"/>
      <c r="BA19" s="17"/>
      <c r="BB19" s="3"/>
      <c r="BC19" s="3"/>
      <c r="BD19" s="3"/>
    </row>
    <row r="20" spans="1:56" ht="13.5" customHeight="1">
      <c r="A20" s="5" t="s">
        <v>16</v>
      </c>
      <c r="B20" s="5" t="s">
        <v>108</v>
      </c>
      <c r="C20" s="3"/>
      <c r="D20" s="4">
        <f>U20/100</f>
        <v>4677.32</v>
      </c>
      <c r="G20" s="5" t="s">
        <v>16</v>
      </c>
      <c r="H20" s="5" t="s">
        <v>108</v>
      </c>
      <c r="I20" s="17"/>
      <c r="J20" s="17"/>
      <c r="K20" s="17"/>
      <c r="L20" s="17"/>
      <c r="M20" s="17"/>
      <c r="N20" s="17"/>
      <c r="O20" s="17"/>
      <c r="P20" s="17"/>
      <c r="Q20" s="21"/>
      <c r="R20" s="41"/>
      <c r="S20" s="42"/>
      <c r="T20" s="25" t="s">
        <v>159</v>
      </c>
      <c r="U20" s="21">
        <v>467732</v>
      </c>
      <c r="V20" s="21">
        <v>467732</v>
      </c>
      <c r="W20" s="21">
        <v>467732</v>
      </c>
      <c r="X20" s="21">
        <v>4677</v>
      </c>
      <c r="Y20" s="21"/>
      <c r="Z20" s="21"/>
      <c r="AA20" s="21"/>
      <c r="AB20" s="21"/>
      <c r="AC20" s="21"/>
      <c r="AD20" s="21"/>
      <c r="AE20" s="21"/>
      <c r="AF20" s="21"/>
      <c r="AG20" s="21"/>
      <c r="AH20" s="21"/>
      <c r="AI20" s="21"/>
      <c r="AJ20" s="21"/>
      <c r="AK20" s="21"/>
      <c r="AL20" s="21"/>
      <c r="AM20" s="21"/>
      <c r="AN20" s="21"/>
      <c r="AO20" s="21"/>
      <c r="AP20" s="21"/>
      <c r="AQ20" s="21"/>
      <c r="AR20" s="21"/>
      <c r="AS20" s="21"/>
      <c r="AT20" s="21"/>
      <c r="AU20" s="42"/>
      <c r="AV20" s="21"/>
      <c r="AW20" s="21"/>
      <c r="AX20" s="17"/>
      <c r="AY20" s="17"/>
      <c r="AZ20" s="17"/>
      <c r="BA20" s="17"/>
      <c r="BB20" s="3"/>
      <c r="BC20" s="3"/>
      <c r="BD20" s="3"/>
    </row>
    <row r="21" spans="1:56" ht="13.5" customHeight="1">
      <c r="A21" s="5" t="s">
        <v>17</v>
      </c>
      <c r="B21" s="5" t="s">
        <v>109</v>
      </c>
      <c r="C21" s="4">
        <f>U21/100</f>
        <v>5397.4</v>
      </c>
      <c r="D21" s="4">
        <f>V21/100</f>
        <v>5397.4</v>
      </c>
      <c r="G21" s="5" t="s">
        <v>17</v>
      </c>
      <c r="H21" s="5" t="s">
        <v>109</v>
      </c>
      <c r="I21" s="17"/>
      <c r="J21" s="17"/>
      <c r="K21" s="17"/>
      <c r="L21" s="17"/>
      <c r="M21" s="17"/>
      <c r="N21" s="17"/>
      <c r="O21" s="17"/>
      <c r="P21" s="17"/>
      <c r="Q21" s="21"/>
      <c r="R21" s="41"/>
      <c r="S21" s="42"/>
      <c r="T21" s="42"/>
      <c r="U21" s="21">
        <v>539740</v>
      </c>
      <c r="V21" s="21">
        <v>539740</v>
      </c>
      <c r="W21" s="21">
        <v>539740</v>
      </c>
      <c r="X21" s="21">
        <v>5397</v>
      </c>
      <c r="Y21" s="21">
        <v>5397</v>
      </c>
      <c r="Z21" s="21"/>
      <c r="AA21" s="21"/>
      <c r="AB21" s="21"/>
      <c r="AC21" s="21"/>
      <c r="AD21" s="21"/>
      <c r="AE21" s="21"/>
      <c r="AF21" s="21"/>
      <c r="AG21" s="21"/>
      <c r="AH21" s="21"/>
      <c r="AI21" s="21"/>
      <c r="AJ21" s="21"/>
      <c r="AK21" s="21"/>
      <c r="AL21" s="21"/>
      <c r="AM21" s="21"/>
      <c r="AN21" s="21"/>
      <c r="AO21" s="21"/>
      <c r="AP21" s="21"/>
      <c r="AQ21" s="21"/>
      <c r="AR21" s="21"/>
      <c r="AS21" s="21"/>
      <c r="AT21" s="21"/>
      <c r="AU21" s="42"/>
      <c r="AV21" s="21"/>
      <c r="AW21" s="21"/>
      <c r="AX21" s="17"/>
      <c r="AY21" s="17"/>
      <c r="AZ21" s="17"/>
      <c r="BA21" s="17"/>
      <c r="BB21" s="3"/>
      <c r="BC21" s="3"/>
      <c r="BD21" s="3"/>
    </row>
    <row r="22" spans="1:56" ht="13.5" customHeight="1">
      <c r="A22" s="5" t="s">
        <v>18</v>
      </c>
      <c r="B22" s="5" t="s">
        <v>110</v>
      </c>
      <c r="C22" s="4">
        <f>V22/100</f>
        <v>6355.8</v>
      </c>
      <c r="D22" s="4">
        <f>W22/100</f>
        <v>6355.8</v>
      </c>
      <c r="G22" s="5" t="s">
        <v>18</v>
      </c>
      <c r="H22" s="5" t="s">
        <v>110</v>
      </c>
      <c r="I22" s="17"/>
      <c r="J22" s="17"/>
      <c r="K22" s="17"/>
      <c r="L22" s="17"/>
      <c r="M22" s="17"/>
      <c r="N22" s="17"/>
      <c r="O22" s="17"/>
      <c r="P22" s="17"/>
      <c r="Q22" s="21"/>
      <c r="R22" s="41"/>
      <c r="S22" s="42"/>
      <c r="T22" s="42"/>
      <c r="U22" s="21"/>
      <c r="V22" s="21">
        <v>635580</v>
      </c>
      <c r="W22" s="21">
        <v>635580</v>
      </c>
      <c r="X22" s="21">
        <v>6356</v>
      </c>
      <c r="Y22" s="21">
        <v>6356</v>
      </c>
      <c r="Z22" s="21">
        <v>6356</v>
      </c>
      <c r="AA22" s="21"/>
      <c r="AB22" s="21"/>
      <c r="AC22" s="21"/>
      <c r="AD22" s="21"/>
      <c r="AE22" s="21"/>
      <c r="AF22" s="21"/>
      <c r="AG22" s="21"/>
      <c r="AH22" s="21"/>
      <c r="AI22" s="21"/>
      <c r="AJ22" s="21"/>
      <c r="AK22" s="21"/>
      <c r="AL22" s="21"/>
      <c r="AM22" s="21"/>
      <c r="AN22" s="21"/>
      <c r="AO22" s="21"/>
      <c r="AP22" s="21"/>
      <c r="AQ22" s="21"/>
      <c r="AR22" s="21"/>
      <c r="AS22" s="21"/>
      <c r="AT22" s="21"/>
      <c r="AU22" s="42"/>
      <c r="AV22" s="21"/>
      <c r="AW22" s="21"/>
      <c r="AX22" s="17"/>
      <c r="AY22" s="17"/>
      <c r="AZ22" s="17"/>
      <c r="BA22" s="17"/>
      <c r="BB22" s="3"/>
      <c r="BC22" s="3"/>
      <c r="BD22" s="3"/>
    </row>
    <row r="23" spans="1:56" ht="13.5">
      <c r="A23" s="5" t="s">
        <v>19</v>
      </c>
      <c r="B23" s="5" t="s">
        <v>111</v>
      </c>
      <c r="C23" s="4">
        <f>W23/100</f>
        <v>7698.75</v>
      </c>
      <c r="D23" s="4">
        <f>X23</f>
        <v>7699</v>
      </c>
      <c r="G23" s="5" t="s">
        <v>19</v>
      </c>
      <c r="H23" s="5" t="s">
        <v>111</v>
      </c>
      <c r="I23" s="17"/>
      <c r="J23" s="17"/>
      <c r="K23" s="17"/>
      <c r="L23" s="17"/>
      <c r="M23" s="17"/>
      <c r="N23" s="17"/>
      <c r="O23" s="17"/>
      <c r="P23" s="17"/>
      <c r="Q23" s="21"/>
      <c r="R23" s="41"/>
      <c r="S23" s="42"/>
      <c r="T23" s="42"/>
      <c r="U23" s="21"/>
      <c r="V23" s="21"/>
      <c r="W23" s="21">
        <v>769875</v>
      </c>
      <c r="X23" s="21">
        <v>7699</v>
      </c>
      <c r="Y23" s="21">
        <v>7699</v>
      </c>
      <c r="Z23" s="21">
        <v>7699</v>
      </c>
      <c r="AA23" s="21">
        <v>7760</v>
      </c>
      <c r="AB23" s="21"/>
      <c r="AC23" s="21"/>
      <c r="AD23" s="21"/>
      <c r="AE23" s="21"/>
      <c r="AF23" s="21"/>
      <c r="AG23" s="21"/>
      <c r="AH23" s="21"/>
      <c r="AI23" s="21"/>
      <c r="AJ23" s="21"/>
      <c r="AK23" s="21"/>
      <c r="AL23" s="21"/>
      <c r="AM23" s="21"/>
      <c r="AN23" s="21"/>
      <c r="AO23" s="21"/>
      <c r="AP23" s="21"/>
      <c r="AQ23" s="21"/>
      <c r="AR23" s="21"/>
      <c r="AS23" s="21"/>
      <c r="AT23" s="21"/>
      <c r="AU23" s="42"/>
      <c r="AV23" s="21"/>
      <c r="AW23" s="21"/>
      <c r="AX23" s="17"/>
      <c r="AY23" s="17"/>
      <c r="AZ23" s="17"/>
      <c r="BA23" s="17"/>
      <c r="BB23" s="3"/>
      <c r="BC23" s="3"/>
      <c r="BD23" s="3"/>
    </row>
    <row r="24" spans="1:56" ht="13.5">
      <c r="A24" s="5" t="s">
        <v>20</v>
      </c>
      <c r="B24" s="5" t="s">
        <v>112</v>
      </c>
      <c r="C24" s="4">
        <f>X24</f>
        <v>8466</v>
      </c>
      <c r="D24" s="4">
        <f>Y24</f>
        <v>8467</v>
      </c>
      <c r="G24" s="5" t="s">
        <v>20</v>
      </c>
      <c r="H24" s="5" t="s">
        <v>112</v>
      </c>
      <c r="I24" s="17"/>
      <c r="J24" s="17"/>
      <c r="K24" s="17"/>
      <c r="L24" s="17"/>
      <c r="M24" s="17"/>
      <c r="N24" s="17"/>
      <c r="O24" s="17"/>
      <c r="P24" s="17"/>
      <c r="Q24" s="21"/>
      <c r="R24" s="41"/>
      <c r="S24" s="42"/>
      <c r="T24" s="42"/>
      <c r="U24" s="21"/>
      <c r="V24" s="21"/>
      <c r="W24" s="21"/>
      <c r="X24" s="21">
        <v>8466</v>
      </c>
      <c r="Y24" s="21">
        <v>8467</v>
      </c>
      <c r="Z24" s="21">
        <v>8467</v>
      </c>
      <c r="AA24" s="21">
        <v>8541</v>
      </c>
      <c r="AB24" s="21">
        <v>8541</v>
      </c>
      <c r="AC24" s="21"/>
      <c r="AD24" s="21"/>
      <c r="AE24" s="21"/>
      <c r="AF24" s="21"/>
      <c r="AG24" s="21"/>
      <c r="AH24" s="21"/>
      <c r="AI24" s="21"/>
      <c r="AJ24" s="21"/>
      <c r="AK24" s="21"/>
      <c r="AL24" s="21"/>
      <c r="AM24" s="21"/>
      <c r="AN24" s="21"/>
      <c r="AO24" s="21"/>
      <c r="AP24" s="21"/>
      <c r="AQ24" s="21"/>
      <c r="AR24" s="21"/>
      <c r="AS24" s="21"/>
      <c r="AT24" s="21"/>
      <c r="AU24" s="42"/>
      <c r="AV24" s="21"/>
      <c r="AW24" s="21"/>
      <c r="AX24" s="17"/>
      <c r="AY24" s="17"/>
      <c r="AZ24" s="17"/>
      <c r="BA24" s="17"/>
      <c r="BB24" s="3"/>
      <c r="BC24" s="3"/>
      <c r="BD24" s="3"/>
    </row>
    <row r="25" spans="1:56" ht="13.5" customHeight="1">
      <c r="A25" s="5" t="s">
        <v>21</v>
      </c>
      <c r="B25" s="5" t="s">
        <v>113</v>
      </c>
      <c r="C25" s="4">
        <f>Y25</f>
        <v>8792</v>
      </c>
      <c r="D25" s="4">
        <f>Z25</f>
        <v>8792</v>
      </c>
      <c r="G25" s="5" t="s">
        <v>21</v>
      </c>
      <c r="H25" s="5" t="s">
        <v>113</v>
      </c>
      <c r="I25" s="17"/>
      <c r="J25" s="17"/>
      <c r="K25" s="17"/>
      <c r="L25" s="17"/>
      <c r="M25" s="17"/>
      <c r="N25" s="17"/>
      <c r="O25" s="17"/>
      <c r="P25" s="17"/>
      <c r="Q25" s="21"/>
      <c r="R25" s="41"/>
      <c r="S25" s="42"/>
      <c r="T25" s="42"/>
      <c r="U25" s="21"/>
      <c r="V25" s="21"/>
      <c r="W25" s="21"/>
      <c r="X25" s="42"/>
      <c r="Y25" s="21">
        <v>8792</v>
      </c>
      <c r="Z25" s="21">
        <v>8792</v>
      </c>
      <c r="AA25" s="21">
        <v>8907</v>
      </c>
      <c r="AB25" s="21">
        <v>8907</v>
      </c>
      <c r="AC25" s="21">
        <v>8907</v>
      </c>
      <c r="AD25" s="21"/>
      <c r="AE25" s="21"/>
      <c r="AF25" s="21"/>
      <c r="AG25" s="21"/>
      <c r="AH25" s="21"/>
      <c r="AI25" s="21"/>
      <c r="AJ25" s="21"/>
      <c r="AK25" s="21"/>
      <c r="AL25" s="21"/>
      <c r="AM25" s="21"/>
      <c r="AN25" s="21"/>
      <c r="AO25" s="21"/>
      <c r="AP25" s="21"/>
      <c r="AQ25" s="21"/>
      <c r="AR25" s="21"/>
      <c r="AS25" s="21"/>
      <c r="AT25" s="21"/>
      <c r="AU25" s="42"/>
      <c r="AV25" s="21"/>
      <c r="AW25" s="21"/>
      <c r="AX25" s="17"/>
      <c r="AY25" s="17"/>
      <c r="AZ25" s="17"/>
      <c r="BA25" s="17"/>
      <c r="BB25" s="3"/>
      <c r="BC25" s="3"/>
      <c r="BD25" s="3"/>
    </row>
    <row r="26" spans="1:56" ht="13.5">
      <c r="A26" s="5" t="s">
        <v>22</v>
      </c>
      <c r="B26" s="5" t="s">
        <v>114</v>
      </c>
      <c r="C26" s="4">
        <f>Z26</f>
        <v>8865</v>
      </c>
      <c r="D26" s="4">
        <f>AA26</f>
        <v>9097</v>
      </c>
      <c r="G26" s="5" t="s">
        <v>22</v>
      </c>
      <c r="H26" s="5" t="s">
        <v>114</v>
      </c>
      <c r="I26" s="17"/>
      <c r="J26" s="17"/>
      <c r="K26" s="17"/>
      <c r="L26" s="17"/>
      <c r="M26" s="17"/>
      <c r="N26" s="17"/>
      <c r="O26" s="17"/>
      <c r="P26" s="17"/>
      <c r="Q26" s="21"/>
      <c r="R26" s="41"/>
      <c r="S26" s="42"/>
      <c r="T26" s="21"/>
      <c r="U26" s="21"/>
      <c r="V26" s="21"/>
      <c r="W26" s="21"/>
      <c r="X26" s="42"/>
      <c r="Y26" s="21"/>
      <c r="Z26" s="21">
        <v>8865</v>
      </c>
      <c r="AA26" s="21">
        <v>9097</v>
      </c>
      <c r="AB26" s="21">
        <v>9097</v>
      </c>
      <c r="AC26" s="21">
        <v>9097</v>
      </c>
      <c r="AD26" s="21">
        <v>9097</v>
      </c>
      <c r="AE26" s="21"/>
      <c r="AF26" s="21"/>
      <c r="AG26" s="21"/>
      <c r="AH26" s="21"/>
      <c r="AI26" s="21"/>
      <c r="AJ26" s="21"/>
      <c r="AK26" s="21"/>
      <c r="AL26" s="21"/>
      <c r="AM26" s="21"/>
      <c r="AN26" s="21"/>
      <c r="AO26" s="21"/>
      <c r="AP26" s="21"/>
      <c r="AQ26" s="21"/>
      <c r="AR26" s="21"/>
      <c r="AS26" s="21"/>
      <c r="AT26" s="21"/>
      <c r="AU26" s="42"/>
      <c r="AV26" s="21"/>
      <c r="AW26" s="21"/>
      <c r="AX26" s="17"/>
      <c r="AY26" s="17"/>
      <c r="AZ26" s="17"/>
      <c r="BA26" s="17"/>
      <c r="BB26" s="3"/>
      <c r="BC26" s="3"/>
      <c r="BD26" s="3"/>
    </row>
    <row r="27" spans="1:56" ht="13.5">
      <c r="A27" s="5" t="s">
        <v>23</v>
      </c>
      <c r="B27" s="5" t="s">
        <v>115</v>
      </c>
      <c r="C27" s="4">
        <f>AA27</f>
        <v>9389</v>
      </c>
      <c r="D27" s="4">
        <f>AB27</f>
        <v>9389</v>
      </c>
      <c r="G27" s="5" t="s">
        <v>23</v>
      </c>
      <c r="H27" s="5" t="s">
        <v>115</v>
      </c>
      <c r="I27" s="17"/>
      <c r="J27" s="17"/>
      <c r="K27" s="17"/>
      <c r="L27" s="17"/>
      <c r="M27" s="17"/>
      <c r="N27" s="17"/>
      <c r="O27" s="17"/>
      <c r="P27" s="17"/>
      <c r="Q27" s="21"/>
      <c r="R27" s="41"/>
      <c r="S27" s="42"/>
      <c r="T27" s="21"/>
      <c r="U27" s="21"/>
      <c r="V27" s="21"/>
      <c r="W27" s="21"/>
      <c r="X27" s="21"/>
      <c r="Y27" s="21"/>
      <c r="Z27" s="21"/>
      <c r="AA27" s="21">
        <v>9389</v>
      </c>
      <c r="AB27" s="21">
        <v>9389</v>
      </c>
      <c r="AC27" s="21">
        <v>9389</v>
      </c>
      <c r="AD27" s="21">
        <v>9389</v>
      </c>
      <c r="AE27" s="25" t="s">
        <v>159</v>
      </c>
      <c r="AF27" s="21"/>
      <c r="AG27" s="21"/>
      <c r="AH27" s="21"/>
      <c r="AI27" s="21"/>
      <c r="AJ27" s="21"/>
      <c r="AK27" s="21"/>
      <c r="AL27" s="21"/>
      <c r="AM27" s="21"/>
      <c r="AN27" s="21"/>
      <c r="AO27" s="21"/>
      <c r="AP27" s="21"/>
      <c r="AQ27" s="21"/>
      <c r="AR27" s="21"/>
      <c r="AS27" s="21"/>
      <c r="AT27" s="21"/>
      <c r="AU27" s="42"/>
      <c r="AV27" s="21"/>
      <c r="AW27" s="21"/>
      <c r="AX27" s="17"/>
      <c r="AY27" s="17"/>
      <c r="AZ27" s="17"/>
      <c r="BA27" s="17"/>
      <c r="BB27" s="3"/>
      <c r="BC27" s="3"/>
      <c r="BD27" s="3"/>
    </row>
    <row r="28" spans="1:56" ht="13.5">
      <c r="A28" s="5" t="s">
        <v>24</v>
      </c>
      <c r="B28" s="5" t="s">
        <v>116</v>
      </c>
      <c r="C28" s="4">
        <f>AB28</f>
        <v>9710</v>
      </c>
      <c r="D28" s="4">
        <f>AC28</f>
        <v>9710</v>
      </c>
      <c r="G28" s="5" t="s">
        <v>24</v>
      </c>
      <c r="H28" s="5" t="s">
        <v>116</v>
      </c>
      <c r="I28" s="17"/>
      <c r="J28" s="17"/>
      <c r="K28" s="17"/>
      <c r="L28" s="17"/>
      <c r="M28" s="17"/>
      <c r="N28" s="17"/>
      <c r="O28" s="17"/>
      <c r="P28" s="17"/>
      <c r="Q28" s="21"/>
      <c r="R28" s="41"/>
      <c r="S28" s="42"/>
      <c r="T28" s="21"/>
      <c r="U28" s="21"/>
      <c r="V28" s="21"/>
      <c r="W28" s="21"/>
      <c r="X28" s="21"/>
      <c r="Y28" s="21"/>
      <c r="Z28" s="21"/>
      <c r="AA28" s="21"/>
      <c r="AB28" s="21">
        <v>9710</v>
      </c>
      <c r="AC28" s="21">
        <v>9710</v>
      </c>
      <c r="AD28" s="21">
        <v>9710</v>
      </c>
      <c r="AE28" s="25" t="s">
        <v>159</v>
      </c>
      <c r="AF28" s="25" t="s">
        <v>159</v>
      </c>
      <c r="AG28" s="21"/>
      <c r="AH28" s="21"/>
      <c r="AI28" s="21"/>
      <c r="AJ28" s="21"/>
      <c r="AK28" s="21"/>
      <c r="AL28" s="21"/>
      <c r="AM28" s="21"/>
      <c r="AN28" s="21"/>
      <c r="AO28" s="21"/>
      <c r="AP28" s="21"/>
      <c r="AQ28" s="21"/>
      <c r="AR28" s="21"/>
      <c r="AS28" s="21"/>
      <c r="AT28" s="21"/>
      <c r="AU28" s="42"/>
      <c r="AV28" s="21"/>
      <c r="AW28" s="21"/>
      <c r="AX28" s="17"/>
      <c r="AY28" s="17"/>
      <c r="AZ28" s="17"/>
      <c r="BA28" s="17"/>
      <c r="BB28" s="3"/>
      <c r="BC28" s="3"/>
      <c r="BD28" s="3"/>
    </row>
    <row r="29" spans="1:56" ht="13.5">
      <c r="A29" s="5" t="s">
        <v>25</v>
      </c>
      <c r="B29" s="5" t="s">
        <v>117</v>
      </c>
      <c r="C29" s="4">
        <f>AC29</f>
        <v>10343</v>
      </c>
      <c r="D29" s="4">
        <f>AD29</f>
        <v>10343</v>
      </c>
      <c r="G29" s="5" t="s">
        <v>25</v>
      </c>
      <c r="H29" s="5" t="s">
        <v>117</v>
      </c>
      <c r="I29" s="17"/>
      <c r="J29" s="17"/>
      <c r="K29" s="17"/>
      <c r="L29" s="17"/>
      <c r="M29" s="17"/>
      <c r="N29" s="17"/>
      <c r="O29" s="17"/>
      <c r="P29" s="17"/>
      <c r="Q29" s="21"/>
      <c r="R29" s="21"/>
      <c r="S29" s="21"/>
      <c r="T29" s="21"/>
      <c r="U29" s="21"/>
      <c r="V29" s="21"/>
      <c r="W29" s="21"/>
      <c r="X29" s="21"/>
      <c r="Y29" s="21"/>
      <c r="Z29" s="21"/>
      <c r="AA29" s="21"/>
      <c r="AB29" s="21"/>
      <c r="AC29" s="21">
        <v>10343</v>
      </c>
      <c r="AD29" s="21">
        <v>10343</v>
      </c>
      <c r="AE29" s="25" t="s">
        <v>159</v>
      </c>
      <c r="AF29" s="25" t="s">
        <v>159</v>
      </c>
      <c r="AG29" s="21"/>
      <c r="AH29" s="21"/>
      <c r="AI29" s="21"/>
      <c r="AJ29" s="21"/>
      <c r="AK29" s="21"/>
      <c r="AL29" s="21"/>
      <c r="AM29" s="21"/>
      <c r="AN29" s="21"/>
      <c r="AO29" s="21"/>
      <c r="AP29" s="21"/>
      <c r="AQ29" s="21"/>
      <c r="AR29" s="21"/>
      <c r="AS29" s="21"/>
      <c r="AT29" s="21"/>
      <c r="AU29" s="42"/>
      <c r="AV29" s="21"/>
      <c r="AW29" s="21"/>
      <c r="AX29" s="17"/>
      <c r="AY29" s="17"/>
      <c r="AZ29" s="17"/>
      <c r="BA29" s="17"/>
      <c r="BB29" s="3"/>
      <c r="BC29" s="3"/>
      <c r="BD29" s="3"/>
    </row>
    <row r="30" spans="1:56" ht="13.5" customHeight="1">
      <c r="A30" s="5" t="s">
        <v>26</v>
      </c>
      <c r="B30" s="5" t="s">
        <v>118</v>
      </c>
      <c r="C30" s="4">
        <f>AD30</f>
        <v>10851</v>
      </c>
      <c r="D30" s="4" t="str">
        <f>AE30</f>
        <v>－</v>
      </c>
      <c r="G30" s="5" t="s">
        <v>26</v>
      </c>
      <c r="H30" s="5" t="s">
        <v>118</v>
      </c>
      <c r="I30" s="17"/>
      <c r="J30" s="17"/>
      <c r="K30" s="17"/>
      <c r="L30" s="17"/>
      <c r="M30" s="17"/>
      <c r="N30" s="17"/>
      <c r="O30" s="17"/>
      <c r="P30" s="17"/>
      <c r="Q30" s="21"/>
      <c r="R30" s="21"/>
      <c r="S30" s="21"/>
      <c r="T30" s="21"/>
      <c r="U30" s="21"/>
      <c r="V30" s="21"/>
      <c r="W30" s="21"/>
      <c r="X30" s="21"/>
      <c r="Y30" s="21"/>
      <c r="Z30" s="21"/>
      <c r="AA30" s="21"/>
      <c r="AB30" s="21"/>
      <c r="AC30" s="21"/>
      <c r="AD30" s="21">
        <v>10851</v>
      </c>
      <c r="AE30" s="25" t="s">
        <v>159</v>
      </c>
      <c r="AF30" s="25" t="s">
        <v>159</v>
      </c>
      <c r="AG30" s="25" t="s">
        <v>159</v>
      </c>
      <c r="AH30" s="21"/>
      <c r="AI30" s="21"/>
      <c r="AJ30" s="21"/>
      <c r="AK30" s="21"/>
      <c r="AL30" s="21"/>
      <c r="AM30" s="21"/>
      <c r="AN30" s="21"/>
      <c r="AO30" s="21"/>
      <c r="AP30" s="21"/>
      <c r="AQ30" s="21"/>
      <c r="AR30" s="21"/>
      <c r="AS30" s="21"/>
      <c r="AT30" s="21"/>
      <c r="AU30" s="42"/>
      <c r="AV30" s="21"/>
      <c r="AW30" s="21"/>
      <c r="AX30" s="17"/>
      <c r="AY30" s="17"/>
      <c r="AZ30" s="17"/>
      <c r="BA30" s="17"/>
      <c r="BB30" s="3"/>
      <c r="BC30" s="3"/>
      <c r="BD30" s="3"/>
    </row>
    <row r="31" spans="1:56" ht="13.5">
      <c r="A31" s="5" t="s">
        <v>27</v>
      </c>
      <c r="B31" s="5" t="s">
        <v>119</v>
      </c>
      <c r="C31" s="3"/>
      <c r="D31" s="4" t="str">
        <f>AF31</f>
        <v>－</v>
      </c>
      <c r="G31" s="5" t="s">
        <v>27</v>
      </c>
      <c r="H31" s="5" t="s">
        <v>119</v>
      </c>
      <c r="I31" s="17"/>
      <c r="J31" s="17"/>
      <c r="K31" s="17"/>
      <c r="L31" s="17"/>
      <c r="M31" s="17"/>
      <c r="N31" s="17"/>
      <c r="O31" s="17"/>
      <c r="P31" s="17"/>
      <c r="Q31" s="21"/>
      <c r="R31" s="21"/>
      <c r="S31" s="21"/>
      <c r="T31" s="21"/>
      <c r="U31" s="21"/>
      <c r="V31" s="21"/>
      <c r="W31" s="21"/>
      <c r="X31" s="21"/>
      <c r="Y31" s="21"/>
      <c r="Z31" s="21"/>
      <c r="AA31" s="21"/>
      <c r="AB31" s="21"/>
      <c r="AC31" s="21"/>
      <c r="AD31" s="21"/>
      <c r="AE31" s="25" t="s">
        <v>159</v>
      </c>
      <c r="AF31" s="25" t="s">
        <v>159</v>
      </c>
      <c r="AG31" s="25" t="s">
        <v>159</v>
      </c>
      <c r="AH31" s="25" t="s">
        <v>159</v>
      </c>
      <c r="AI31" s="21"/>
      <c r="AJ31" s="21"/>
      <c r="AK31" s="21"/>
      <c r="AL31" s="21"/>
      <c r="AM31" s="21"/>
      <c r="AN31" s="21"/>
      <c r="AO31" s="21"/>
      <c r="AP31" s="21"/>
      <c r="AQ31" s="21"/>
      <c r="AR31" s="21"/>
      <c r="AS31" s="21"/>
      <c r="AT31" s="21"/>
      <c r="AU31" s="42"/>
      <c r="AV31" s="21"/>
      <c r="AW31" s="21"/>
      <c r="AX31" s="17"/>
      <c r="AY31" s="17"/>
      <c r="AZ31" s="17"/>
      <c r="BA31" s="17"/>
      <c r="BB31" s="3"/>
      <c r="BC31" s="3"/>
      <c r="BD31" s="3"/>
    </row>
    <row r="32" spans="1:56" ht="13.5">
      <c r="A32" s="5" t="s">
        <v>160</v>
      </c>
      <c r="B32" s="5" t="s">
        <v>120</v>
      </c>
      <c r="C32" s="3"/>
      <c r="D32" s="4" t="str">
        <f>AG32</f>
        <v>－</v>
      </c>
      <c r="G32" s="5" t="s">
        <v>160</v>
      </c>
      <c r="H32" s="5" t="s">
        <v>120</v>
      </c>
      <c r="I32" s="17"/>
      <c r="J32" s="17"/>
      <c r="K32" s="17"/>
      <c r="L32" s="17"/>
      <c r="M32" s="17"/>
      <c r="N32" s="17"/>
      <c r="O32" s="17"/>
      <c r="P32" s="17"/>
      <c r="Q32" s="21"/>
      <c r="R32" s="21"/>
      <c r="S32" s="21"/>
      <c r="T32" s="21"/>
      <c r="U32" s="21"/>
      <c r="V32" s="21"/>
      <c r="W32" s="21"/>
      <c r="X32" s="21"/>
      <c r="Y32" s="21"/>
      <c r="Z32" s="21"/>
      <c r="AA32" s="21"/>
      <c r="AB32" s="21"/>
      <c r="AC32" s="21"/>
      <c r="AD32" s="21"/>
      <c r="AE32" s="21"/>
      <c r="AF32" s="25" t="s">
        <v>159</v>
      </c>
      <c r="AG32" s="25" t="s">
        <v>159</v>
      </c>
      <c r="AH32" s="25" t="s">
        <v>159</v>
      </c>
      <c r="AI32" s="25" t="s">
        <v>159</v>
      </c>
      <c r="AJ32" s="21"/>
      <c r="AK32" s="21"/>
      <c r="AL32" s="21"/>
      <c r="AM32" s="21"/>
      <c r="AN32" s="21"/>
      <c r="AO32" s="21"/>
      <c r="AP32" s="21"/>
      <c r="AQ32" s="21"/>
      <c r="AR32" s="21"/>
      <c r="AS32" s="21"/>
      <c r="AT32" s="21"/>
      <c r="AU32" s="42"/>
      <c r="AV32" s="21"/>
      <c r="AW32" s="21"/>
      <c r="AX32" s="17"/>
      <c r="AY32" s="17"/>
      <c r="AZ32" s="17"/>
      <c r="BA32" s="17"/>
      <c r="BB32" s="3"/>
      <c r="BC32" s="3"/>
      <c r="BD32" s="3"/>
    </row>
    <row r="33" spans="1:56" ht="13.5">
      <c r="A33" s="5" t="s">
        <v>37</v>
      </c>
      <c r="B33" s="5" t="s">
        <v>121</v>
      </c>
      <c r="C33" s="3"/>
      <c r="D33" s="4" t="str">
        <f>AG33</f>
        <v>－</v>
      </c>
      <c r="G33" s="5" t="s">
        <v>37</v>
      </c>
      <c r="H33" s="5" t="s">
        <v>121</v>
      </c>
      <c r="I33" s="17"/>
      <c r="J33" s="17"/>
      <c r="K33" s="17"/>
      <c r="L33" s="17"/>
      <c r="M33" s="17"/>
      <c r="N33" s="17"/>
      <c r="O33" s="17"/>
      <c r="P33" s="17"/>
      <c r="Q33" s="21"/>
      <c r="R33" s="21"/>
      <c r="S33" s="21"/>
      <c r="T33" s="21"/>
      <c r="U33" s="21"/>
      <c r="V33" s="21"/>
      <c r="W33" s="21"/>
      <c r="X33" s="21"/>
      <c r="Y33" s="21"/>
      <c r="Z33" s="21"/>
      <c r="AA33" s="21"/>
      <c r="AB33" s="21"/>
      <c r="AC33" s="21"/>
      <c r="AD33" s="21"/>
      <c r="AE33" s="21"/>
      <c r="AF33" s="21"/>
      <c r="AG33" s="25" t="s">
        <v>159</v>
      </c>
      <c r="AH33" s="25" t="s">
        <v>159</v>
      </c>
      <c r="AI33" s="25" t="s">
        <v>159</v>
      </c>
      <c r="AJ33" s="25" t="s">
        <v>159</v>
      </c>
      <c r="AK33" s="21"/>
      <c r="AL33" s="21"/>
      <c r="AM33" s="21"/>
      <c r="AN33" s="21"/>
      <c r="AO33" s="21"/>
      <c r="AP33" s="21"/>
      <c r="AQ33" s="21"/>
      <c r="AR33" s="21"/>
      <c r="AS33" s="21"/>
      <c r="AT33" s="21"/>
      <c r="AU33" s="42"/>
      <c r="AV33" s="21"/>
      <c r="AW33" s="21"/>
      <c r="AX33" s="17"/>
      <c r="AY33" s="17"/>
      <c r="AZ33" s="17"/>
      <c r="BA33" s="17"/>
      <c r="BB33" s="3"/>
      <c r="BC33" s="3"/>
      <c r="BD33" s="3"/>
    </row>
    <row r="34" spans="1:56" ht="13.5" customHeight="1">
      <c r="A34" s="5" t="s">
        <v>38</v>
      </c>
      <c r="B34" s="5" t="s">
        <v>122</v>
      </c>
      <c r="C34" s="3"/>
      <c r="D34" s="4" t="str">
        <f>AH34</f>
        <v>－</v>
      </c>
      <c r="G34" s="5" t="s">
        <v>38</v>
      </c>
      <c r="H34" s="5" t="s">
        <v>122</v>
      </c>
      <c r="I34" s="17"/>
      <c r="J34" s="17"/>
      <c r="K34" s="17"/>
      <c r="L34" s="17"/>
      <c r="M34" s="17"/>
      <c r="N34" s="17"/>
      <c r="O34" s="17"/>
      <c r="P34" s="17"/>
      <c r="Q34" s="21"/>
      <c r="R34" s="21"/>
      <c r="S34" s="21"/>
      <c r="T34" s="21"/>
      <c r="U34" s="21"/>
      <c r="V34" s="21"/>
      <c r="W34" s="21"/>
      <c r="X34" s="21"/>
      <c r="Y34" s="21"/>
      <c r="Z34" s="21"/>
      <c r="AA34" s="21"/>
      <c r="AB34" s="21"/>
      <c r="AC34" s="21"/>
      <c r="AD34" s="21"/>
      <c r="AE34" s="21"/>
      <c r="AF34" s="21"/>
      <c r="AG34" s="25" t="s">
        <v>159</v>
      </c>
      <c r="AH34" s="25" t="s">
        <v>159</v>
      </c>
      <c r="AI34" s="25" t="s">
        <v>159</v>
      </c>
      <c r="AJ34" s="25" t="s">
        <v>159</v>
      </c>
      <c r="AK34" s="25" t="s">
        <v>159</v>
      </c>
      <c r="AL34" s="21"/>
      <c r="AM34" s="21"/>
      <c r="AN34" s="21"/>
      <c r="AO34" s="21"/>
      <c r="AP34" s="21"/>
      <c r="AQ34" s="21"/>
      <c r="AR34" s="21"/>
      <c r="AS34" s="21"/>
      <c r="AT34" s="21"/>
      <c r="AU34" s="42"/>
      <c r="AV34" s="21"/>
      <c r="AW34" s="21"/>
      <c r="AX34" s="17"/>
      <c r="AY34" s="17"/>
      <c r="AZ34" s="17"/>
      <c r="BA34" s="17"/>
      <c r="BB34" s="3"/>
      <c r="BC34" s="3"/>
      <c r="BD34" s="3"/>
    </row>
    <row r="35" spans="1:56" ht="13.5">
      <c r="A35" s="5" t="s">
        <v>39</v>
      </c>
      <c r="B35" s="5" t="s">
        <v>123</v>
      </c>
      <c r="C35" s="3"/>
      <c r="D35" s="4" t="str">
        <f>AI35</f>
        <v>－</v>
      </c>
      <c r="G35" s="5" t="s">
        <v>39</v>
      </c>
      <c r="H35" s="5" t="s">
        <v>123</v>
      </c>
      <c r="I35" s="17"/>
      <c r="J35" s="17"/>
      <c r="K35" s="17"/>
      <c r="L35" s="17"/>
      <c r="M35" s="17"/>
      <c r="N35" s="17"/>
      <c r="O35" s="17"/>
      <c r="P35" s="17"/>
      <c r="Q35" s="21"/>
      <c r="R35" s="21"/>
      <c r="S35" s="21"/>
      <c r="T35" s="21"/>
      <c r="U35" s="21"/>
      <c r="V35" s="21"/>
      <c r="W35" s="21"/>
      <c r="X35" s="21"/>
      <c r="Y35" s="21"/>
      <c r="Z35" s="21"/>
      <c r="AA35" s="21"/>
      <c r="AB35" s="21"/>
      <c r="AC35" s="21"/>
      <c r="AD35" s="21"/>
      <c r="AE35" s="21"/>
      <c r="AF35" s="21"/>
      <c r="AG35" s="21"/>
      <c r="AH35" s="25" t="s">
        <v>159</v>
      </c>
      <c r="AI35" s="25" t="s">
        <v>159</v>
      </c>
      <c r="AJ35" s="25" t="s">
        <v>159</v>
      </c>
      <c r="AK35" s="25" t="s">
        <v>159</v>
      </c>
      <c r="AL35" s="25" t="s">
        <v>159</v>
      </c>
      <c r="AM35" s="21"/>
      <c r="AN35" s="21"/>
      <c r="AO35" s="21"/>
      <c r="AP35" s="21"/>
      <c r="AQ35" s="21"/>
      <c r="AR35" s="21"/>
      <c r="AS35" s="21"/>
      <c r="AT35" s="21"/>
      <c r="AU35" s="42"/>
      <c r="AV35" s="21"/>
      <c r="AW35" s="21"/>
      <c r="AX35" s="17"/>
      <c r="AY35" s="17"/>
      <c r="AZ35" s="17"/>
      <c r="BA35" s="17"/>
      <c r="BB35" s="3"/>
      <c r="BC35" s="3"/>
      <c r="BD35" s="3"/>
    </row>
    <row r="36" spans="1:56" ht="13.5">
      <c r="A36" s="5" t="s">
        <v>40</v>
      </c>
      <c r="B36" s="5" t="s">
        <v>124</v>
      </c>
      <c r="C36" s="3"/>
      <c r="D36" s="4" t="str">
        <f>AJ36</f>
        <v>－</v>
      </c>
      <c r="G36" s="5" t="s">
        <v>40</v>
      </c>
      <c r="H36" s="5" t="s">
        <v>124</v>
      </c>
      <c r="I36" s="17"/>
      <c r="J36" s="17"/>
      <c r="K36" s="17"/>
      <c r="L36" s="17"/>
      <c r="M36" s="17"/>
      <c r="N36" s="17"/>
      <c r="O36" s="17"/>
      <c r="P36" s="17"/>
      <c r="Q36" s="21"/>
      <c r="R36" s="21"/>
      <c r="S36" s="21"/>
      <c r="T36" s="21"/>
      <c r="U36" s="21"/>
      <c r="V36" s="21"/>
      <c r="W36" s="21"/>
      <c r="X36" s="21"/>
      <c r="Y36" s="21"/>
      <c r="Z36" s="21"/>
      <c r="AA36" s="21"/>
      <c r="AB36" s="21"/>
      <c r="AC36" s="21"/>
      <c r="AD36" s="21"/>
      <c r="AE36" s="21"/>
      <c r="AF36" s="21"/>
      <c r="AG36" s="21"/>
      <c r="AH36" s="21"/>
      <c r="AI36" s="25" t="s">
        <v>159</v>
      </c>
      <c r="AJ36" s="25" t="s">
        <v>159</v>
      </c>
      <c r="AK36" s="25" t="s">
        <v>159</v>
      </c>
      <c r="AL36" s="25" t="s">
        <v>159</v>
      </c>
      <c r="AM36" s="25" t="s">
        <v>159</v>
      </c>
      <c r="AN36" s="21"/>
      <c r="AO36" s="21"/>
      <c r="AP36" s="21"/>
      <c r="AQ36" s="21"/>
      <c r="AR36" s="21"/>
      <c r="AS36" s="21"/>
      <c r="AT36" s="21"/>
      <c r="AU36" s="42"/>
      <c r="AV36" s="21"/>
      <c r="AW36" s="21"/>
      <c r="AX36" s="17"/>
      <c r="AY36" s="17"/>
      <c r="AZ36" s="17"/>
      <c r="BA36" s="17"/>
      <c r="BB36" s="3"/>
      <c r="BC36" s="3"/>
      <c r="BD36" s="3"/>
    </row>
    <row r="37" spans="1:56" ht="13.5">
      <c r="A37" s="5" t="s">
        <v>41</v>
      </c>
      <c r="B37" s="5" t="s">
        <v>125</v>
      </c>
      <c r="C37" s="3"/>
      <c r="D37" s="4" t="str">
        <f>AK37</f>
        <v>－</v>
      </c>
      <c r="G37" s="5" t="s">
        <v>41</v>
      </c>
      <c r="H37" s="5" t="s">
        <v>125</v>
      </c>
      <c r="I37" s="17"/>
      <c r="J37" s="17"/>
      <c r="K37" s="17"/>
      <c r="L37" s="17"/>
      <c r="M37" s="17"/>
      <c r="N37" s="17"/>
      <c r="O37" s="17"/>
      <c r="P37" s="17"/>
      <c r="Q37" s="21"/>
      <c r="R37" s="21"/>
      <c r="S37" s="21"/>
      <c r="T37" s="21"/>
      <c r="U37" s="21"/>
      <c r="V37" s="21"/>
      <c r="W37" s="21"/>
      <c r="X37" s="21"/>
      <c r="Y37" s="21"/>
      <c r="Z37" s="21"/>
      <c r="AA37" s="21"/>
      <c r="AB37" s="21"/>
      <c r="AC37" s="21"/>
      <c r="AD37" s="21"/>
      <c r="AE37" s="21"/>
      <c r="AF37" s="21"/>
      <c r="AG37" s="21"/>
      <c r="AH37" s="21"/>
      <c r="AI37" s="21"/>
      <c r="AJ37" s="25" t="s">
        <v>159</v>
      </c>
      <c r="AK37" s="25" t="s">
        <v>159</v>
      </c>
      <c r="AL37" s="25" t="s">
        <v>159</v>
      </c>
      <c r="AM37" s="25" t="s">
        <v>159</v>
      </c>
      <c r="AN37" s="25" t="s">
        <v>159</v>
      </c>
      <c r="AO37" s="21"/>
      <c r="AP37" s="21"/>
      <c r="AQ37" s="21"/>
      <c r="AR37" s="21"/>
      <c r="AS37" s="21"/>
      <c r="AT37" s="21"/>
      <c r="AU37" s="42"/>
      <c r="AV37" s="21"/>
      <c r="AW37" s="21"/>
      <c r="AX37" s="17"/>
      <c r="AY37" s="17"/>
      <c r="AZ37" s="17"/>
      <c r="BA37" s="17"/>
      <c r="BB37" s="3"/>
      <c r="BC37" s="3"/>
      <c r="BD37" s="3"/>
    </row>
    <row r="38" spans="1:56" ht="13.5">
      <c r="A38" s="5" t="s">
        <v>42</v>
      </c>
      <c r="B38" s="5" t="s">
        <v>126</v>
      </c>
      <c r="C38" s="3"/>
      <c r="D38" s="4" t="str">
        <f>AL38</f>
        <v>－</v>
      </c>
      <c r="G38" s="5" t="s">
        <v>42</v>
      </c>
      <c r="H38" s="5" t="s">
        <v>126</v>
      </c>
      <c r="I38" s="17"/>
      <c r="J38" s="17"/>
      <c r="K38" s="17"/>
      <c r="L38" s="17"/>
      <c r="M38" s="17"/>
      <c r="N38" s="17"/>
      <c r="O38" s="17"/>
      <c r="P38" s="17"/>
      <c r="Q38" s="21"/>
      <c r="R38" s="21"/>
      <c r="S38" s="21"/>
      <c r="T38" s="21"/>
      <c r="U38" s="21"/>
      <c r="V38" s="21"/>
      <c r="W38" s="21"/>
      <c r="X38" s="21"/>
      <c r="Y38" s="21"/>
      <c r="Z38" s="21"/>
      <c r="AA38" s="21"/>
      <c r="AB38" s="21"/>
      <c r="AC38" s="21"/>
      <c r="AD38" s="21"/>
      <c r="AE38" s="21"/>
      <c r="AF38" s="21"/>
      <c r="AG38" s="21"/>
      <c r="AH38" s="21"/>
      <c r="AI38" s="21"/>
      <c r="AJ38" s="21"/>
      <c r="AK38" s="25" t="s">
        <v>159</v>
      </c>
      <c r="AL38" s="25" t="s">
        <v>159</v>
      </c>
      <c r="AM38" s="25" t="s">
        <v>159</v>
      </c>
      <c r="AN38" s="25" t="s">
        <v>159</v>
      </c>
      <c r="AO38" s="25" t="s">
        <v>159</v>
      </c>
      <c r="AP38" s="21"/>
      <c r="AQ38" s="21"/>
      <c r="AR38" s="21"/>
      <c r="AS38" s="21"/>
      <c r="AT38" s="21"/>
      <c r="AU38" s="42"/>
      <c r="AV38" s="21"/>
      <c r="AW38" s="21"/>
      <c r="AX38" s="17"/>
      <c r="AY38" s="17"/>
      <c r="AZ38" s="17"/>
      <c r="BA38" s="17"/>
      <c r="BB38" s="3"/>
      <c r="BC38" s="3"/>
      <c r="BD38" s="3"/>
    </row>
    <row r="39" spans="1:56" ht="13.5">
      <c r="A39" s="5" t="s">
        <v>43</v>
      </c>
      <c r="B39" s="5" t="s">
        <v>127</v>
      </c>
      <c r="C39" s="3"/>
      <c r="D39" s="4" t="str">
        <f>AM39</f>
        <v>－</v>
      </c>
      <c r="G39" s="5" t="s">
        <v>43</v>
      </c>
      <c r="H39" s="5" t="s">
        <v>127</v>
      </c>
      <c r="I39" s="17"/>
      <c r="J39" s="17"/>
      <c r="K39" s="17"/>
      <c r="L39" s="17"/>
      <c r="M39" s="17"/>
      <c r="N39" s="17"/>
      <c r="O39" s="17"/>
      <c r="P39" s="17"/>
      <c r="Q39" s="21"/>
      <c r="R39" s="21"/>
      <c r="S39" s="21"/>
      <c r="T39" s="21"/>
      <c r="U39" s="21"/>
      <c r="V39" s="21"/>
      <c r="W39" s="21"/>
      <c r="X39" s="21"/>
      <c r="Y39" s="21"/>
      <c r="Z39" s="21"/>
      <c r="AA39" s="21"/>
      <c r="AB39" s="21"/>
      <c r="AC39" s="21"/>
      <c r="AD39" s="21"/>
      <c r="AE39" s="21"/>
      <c r="AF39" s="21"/>
      <c r="AG39" s="21"/>
      <c r="AH39" s="21"/>
      <c r="AI39" s="21"/>
      <c r="AJ39" s="21"/>
      <c r="AK39" s="21"/>
      <c r="AL39" s="25" t="s">
        <v>159</v>
      </c>
      <c r="AM39" s="25" t="s">
        <v>159</v>
      </c>
      <c r="AN39" s="25" t="s">
        <v>159</v>
      </c>
      <c r="AO39" s="25" t="s">
        <v>159</v>
      </c>
      <c r="AP39" s="25" t="s">
        <v>159</v>
      </c>
      <c r="AQ39" s="25" t="s">
        <v>159</v>
      </c>
      <c r="AR39" s="21"/>
      <c r="AS39" s="21"/>
      <c r="AT39" s="21"/>
      <c r="AU39" s="42"/>
      <c r="AV39" s="21"/>
      <c r="AW39" s="21"/>
      <c r="AX39" s="17"/>
      <c r="AY39" s="17"/>
      <c r="AZ39" s="17"/>
      <c r="BA39" s="17"/>
      <c r="BB39" s="3"/>
      <c r="BC39" s="3"/>
      <c r="BD39" s="3"/>
    </row>
    <row r="40" spans="1:56" ht="13.5">
      <c r="A40" s="5" t="s">
        <v>44</v>
      </c>
      <c r="B40" s="5" t="s">
        <v>128</v>
      </c>
      <c r="C40" s="3"/>
      <c r="D40" s="4" t="str">
        <f>AN40</f>
        <v>－</v>
      </c>
      <c r="G40" s="5" t="s">
        <v>44</v>
      </c>
      <c r="H40" s="5" t="s">
        <v>128</v>
      </c>
      <c r="I40" s="17"/>
      <c r="J40" s="17"/>
      <c r="K40" s="17"/>
      <c r="L40" s="17"/>
      <c r="M40" s="17"/>
      <c r="N40" s="17"/>
      <c r="O40" s="17"/>
      <c r="P40" s="17"/>
      <c r="Q40" s="21"/>
      <c r="R40" s="21"/>
      <c r="S40" s="21"/>
      <c r="T40" s="21"/>
      <c r="U40" s="21"/>
      <c r="V40" s="21"/>
      <c r="W40" s="21"/>
      <c r="X40" s="21"/>
      <c r="Y40" s="21"/>
      <c r="Z40" s="21"/>
      <c r="AA40" s="21"/>
      <c r="AB40" s="21"/>
      <c r="AC40" s="21"/>
      <c r="AD40" s="21"/>
      <c r="AE40" s="21"/>
      <c r="AF40" s="21"/>
      <c r="AG40" s="21"/>
      <c r="AH40" s="21"/>
      <c r="AI40" s="21"/>
      <c r="AJ40" s="21"/>
      <c r="AK40" s="21"/>
      <c r="AL40" s="21"/>
      <c r="AM40" s="25" t="s">
        <v>159</v>
      </c>
      <c r="AN40" s="25" t="s">
        <v>159</v>
      </c>
      <c r="AO40" s="25" t="s">
        <v>159</v>
      </c>
      <c r="AP40" s="25" t="s">
        <v>159</v>
      </c>
      <c r="AQ40" s="25" t="s">
        <v>159</v>
      </c>
      <c r="AR40" s="25" t="s">
        <v>159</v>
      </c>
      <c r="AS40" s="21"/>
      <c r="AT40" s="21"/>
      <c r="AU40" s="42"/>
      <c r="AV40" s="21"/>
      <c r="AW40" s="21"/>
      <c r="AX40" s="17"/>
      <c r="AY40" s="17"/>
      <c r="AZ40" s="17"/>
      <c r="BA40" s="17"/>
      <c r="BB40" s="3"/>
      <c r="BC40" s="3"/>
      <c r="BD40" s="3"/>
    </row>
    <row r="41" spans="1:56" ht="13.5" customHeight="1">
      <c r="A41" s="5" t="s">
        <v>45</v>
      </c>
      <c r="B41" s="5" t="s">
        <v>129</v>
      </c>
      <c r="C41" s="3"/>
      <c r="D41" s="4" t="str">
        <f>AO41</f>
        <v>－</v>
      </c>
      <c r="G41" s="5" t="s">
        <v>45</v>
      </c>
      <c r="H41" s="5" t="s">
        <v>129</v>
      </c>
      <c r="I41" s="17"/>
      <c r="J41" s="17"/>
      <c r="K41" s="17"/>
      <c r="L41" s="17"/>
      <c r="M41" s="17"/>
      <c r="N41" s="17"/>
      <c r="O41" s="17"/>
      <c r="P41" s="17"/>
      <c r="Q41" s="21"/>
      <c r="R41" s="21"/>
      <c r="S41" s="21"/>
      <c r="T41" s="21"/>
      <c r="U41" s="21"/>
      <c r="V41" s="21"/>
      <c r="W41" s="21"/>
      <c r="X41" s="21"/>
      <c r="Y41" s="21"/>
      <c r="Z41" s="21"/>
      <c r="AA41" s="21"/>
      <c r="AB41" s="21"/>
      <c r="AC41" s="21"/>
      <c r="AD41" s="21"/>
      <c r="AE41" s="21"/>
      <c r="AF41" s="21"/>
      <c r="AG41" s="21"/>
      <c r="AH41" s="21"/>
      <c r="AI41" s="21"/>
      <c r="AJ41" s="21"/>
      <c r="AK41" s="21"/>
      <c r="AL41" s="21"/>
      <c r="AM41" s="42"/>
      <c r="AN41" s="25" t="s">
        <v>159</v>
      </c>
      <c r="AO41" s="25" t="s">
        <v>159</v>
      </c>
      <c r="AP41" s="25" t="s">
        <v>159</v>
      </c>
      <c r="AQ41" s="25" t="s">
        <v>159</v>
      </c>
      <c r="AR41" s="25" t="s">
        <v>159</v>
      </c>
      <c r="AS41" s="25" t="s">
        <v>159</v>
      </c>
      <c r="AT41" s="21"/>
      <c r="AU41" s="42"/>
      <c r="AV41" s="21"/>
      <c r="AW41" s="21"/>
      <c r="AX41" s="17"/>
      <c r="AY41" s="17"/>
      <c r="AZ41" s="17"/>
      <c r="BA41" s="17"/>
      <c r="BB41" s="3"/>
      <c r="BC41" s="3"/>
      <c r="BD41" s="3"/>
    </row>
    <row r="42" spans="1:56" ht="13.5" customHeight="1">
      <c r="A42" s="5" t="s">
        <v>46</v>
      </c>
      <c r="B42" s="5" t="s">
        <v>130</v>
      </c>
      <c r="C42" s="3"/>
      <c r="D42" s="4" t="str">
        <f>AP42</f>
        <v>－</v>
      </c>
      <c r="G42" s="5" t="s">
        <v>46</v>
      </c>
      <c r="H42" s="5" t="s">
        <v>130</v>
      </c>
      <c r="I42" s="17"/>
      <c r="J42" s="17"/>
      <c r="K42" s="17"/>
      <c r="L42" s="17"/>
      <c r="M42" s="17"/>
      <c r="N42" s="17"/>
      <c r="O42" s="17"/>
      <c r="P42" s="17"/>
      <c r="Q42" s="21"/>
      <c r="R42" s="21"/>
      <c r="S42" s="21"/>
      <c r="T42" s="21"/>
      <c r="U42" s="21"/>
      <c r="V42" s="21"/>
      <c r="W42" s="21"/>
      <c r="X42" s="21"/>
      <c r="Y42" s="21"/>
      <c r="Z42" s="21"/>
      <c r="AA42" s="21"/>
      <c r="AB42" s="21"/>
      <c r="AC42" s="21"/>
      <c r="AD42" s="21"/>
      <c r="AE42" s="21"/>
      <c r="AF42" s="21"/>
      <c r="AG42" s="21"/>
      <c r="AH42" s="21"/>
      <c r="AI42" s="21"/>
      <c r="AJ42" s="21"/>
      <c r="AK42" s="21"/>
      <c r="AL42" s="21"/>
      <c r="AM42" s="42"/>
      <c r="AN42" s="42"/>
      <c r="AO42" s="25" t="s">
        <v>159</v>
      </c>
      <c r="AP42" s="25" t="s">
        <v>159</v>
      </c>
      <c r="AQ42" s="25" t="s">
        <v>159</v>
      </c>
      <c r="AR42" s="25" t="s">
        <v>159</v>
      </c>
      <c r="AS42" s="25" t="s">
        <v>159</v>
      </c>
      <c r="AT42" s="25" t="s">
        <v>159</v>
      </c>
      <c r="AU42" s="42"/>
      <c r="AV42" s="21"/>
      <c r="AW42" s="21"/>
      <c r="AX42" s="17"/>
      <c r="AY42" s="17"/>
      <c r="AZ42" s="17"/>
      <c r="BA42" s="17"/>
      <c r="BB42" s="3"/>
      <c r="BC42" s="3"/>
      <c r="BD42" s="3"/>
    </row>
    <row r="43" spans="1:56" ht="13.5">
      <c r="A43" s="5" t="s">
        <v>47</v>
      </c>
      <c r="B43" s="5" t="s">
        <v>131</v>
      </c>
      <c r="C43" s="3"/>
      <c r="D43" s="4" t="str">
        <f>AR43</f>
        <v>－</v>
      </c>
      <c r="G43" s="5" t="s">
        <v>47</v>
      </c>
      <c r="H43" s="5" t="s">
        <v>131</v>
      </c>
      <c r="I43" s="17"/>
      <c r="J43" s="17"/>
      <c r="K43" s="17"/>
      <c r="L43" s="17"/>
      <c r="M43" s="17"/>
      <c r="N43" s="17"/>
      <c r="O43" s="17"/>
      <c r="P43" s="17"/>
      <c r="Q43" s="21"/>
      <c r="R43" s="21"/>
      <c r="S43" s="21"/>
      <c r="T43" s="21"/>
      <c r="U43" s="21"/>
      <c r="V43" s="21"/>
      <c r="W43" s="21"/>
      <c r="X43" s="21"/>
      <c r="Y43" s="21"/>
      <c r="Z43" s="21"/>
      <c r="AA43" s="21"/>
      <c r="AB43" s="21"/>
      <c r="AC43" s="21"/>
      <c r="AD43" s="21"/>
      <c r="AE43" s="21"/>
      <c r="AF43" s="21"/>
      <c r="AG43" s="21"/>
      <c r="AH43" s="21"/>
      <c r="AI43" s="21"/>
      <c r="AJ43" s="21"/>
      <c r="AK43" s="21"/>
      <c r="AL43" s="21"/>
      <c r="AM43" s="42"/>
      <c r="AN43" s="42"/>
      <c r="AO43" s="21"/>
      <c r="AP43" s="25" t="s">
        <v>159</v>
      </c>
      <c r="AQ43" s="25" t="s">
        <v>159</v>
      </c>
      <c r="AR43" s="25" t="s">
        <v>159</v>
      </c>
      <c r="AS43" s="25" t="s">
        <v>159</v>
      </c>
      <c r="AT43" s="25" t="s">
        <v>159</v>
      </c>
      <c r="AU43" s="25" t="s">
        <v>159</v>
      </c>
      <c r="AV43" s="21"/>
      <c r="AW43" s="21"/>
      <c r="AX43" s="17"/>
      <c r="AY43" s="17"/>
      <c r="AZ43" s="17"/>
      <c r="BA43" s="17"/>
      <c r="BB43" s="3"/>
      <c r="BC43" s="3"/>
      <c r="BD43" s="3"/>
    </row>
    <row r="44" spans="1:56" ht="13.5">
      <c r="A44" s="5" t="s">
        <v>48</v>
      </c>
      <c r="B44" s="5" t="s">
        <v>132</v>
      </c>
      <c r="C44" s="3"/>
      <c r="D44" s="4" t="str">
        <f>AS44</f>
        <v>－</v>
      </c>
      <c r="G44" s="5" t="s">
        <v>48</v>
      </c>
      <c r="H44" s="5" t="s">
        <v>132</v>
      </c>
      <c r="I44" s="17"/>
      <c r="J44" s="17"/>
      <c r="K44" s="17"/>
      <c r="L44" s="17"/>
      <c r="M44" s="17"/>
      <c r="N44" s="17"/>
      <c r="O44" s="17"/>
      <c r="P44" s="17"/>
      <c r="Q44" s="21"/>
      <c r="R44" s="21"/>
      <c r="S44" s="21"/>
      <c r="T44" s="21"/>
      <c r="U44" s="21"/>
      <c r="V44" s="21"/>
      <c r="W44" s="21"/>
      <c r="X44" s="21"/>
      <c r="Y44" s="21"/>
      <c r="Z44" s="21"/>
      <c r="AA44" s="21"/>
      <c r="AB44" s="21"/>
      <c r="AC44" s="21"/>
      <c r="AD44" s="21"/>
      <c r="AE44" s="21"/>
      <c r="AF44" s="21"/>
      <c r="AG44" s="21"/>
      <c r="AH44" s="21"/>
      <c r="AI44" s="21"/>
      <c r="AJ44" s="21"/>
      <c r="AK44" s="21"/>
      <c r="AL44" s="21"/>
      <c r="AM44" s="42"/>
      <c r="AN44" s="42"/>
      <c r="AO44" s="21"/>
      <c r="AP44" s="21"/>
      <c r="AQ44" s="21"/>
      <c r="AR44" s="25" t="s">
        <v>159</v>
      </c>
      <c r="AS44" s="25" t="s">
        <v>159</v>
      </c>
      <c r="AT44" s="25" t="s">
        <v>159</v>
      </c>
      <c r="AU44" s="25" t="s">
        <v>159</v>
      </c>
      <c r="AV44" s="25" t="s">
        <v>159</v>
      </c>
      <c r="AW44" s="21"/>
      <c r="AX44" s="17"/>
      <c r="AY44" s="17"/>
      <c r="AZ44" s="17"/>
      <c r="BA44" s="17"/>
      <c r="BB44" s="3"/>
      <c r="BC44" s="3"/>
      <c r="BD44" s="3"/>
    </row>
    <row r="45" spans="1:56" ht="13.5" customHeight="1">
      <c r="A45" s="5" t="s">
        <v>49</v>
      </c>
      <c r="B45" s="5" t="s">
        <v>133</v>
      </c>
      <c r="C45" s="3"/>
      <c r="D45" s="4" t="str">
        <f>AT45</f>
        <v>－</v>
      </c>
      <c r="G45" s="5" t="s">
        <v>49</v>
      </c>
      <c r="H45" s="5" t="s">
        <v>133</v>
      </c>
      <c r="I45" s="17"/>
      <c r="J45" s="17"/>
      <c r="K45" s="17"/>
      <c r="L45" s="17"/>
      <c r="M45" s="17"/>
      <c r="N45" s="17"/>
      <c r="O45" s="17"/>
      <c r="P45" s="17"/>
      <c r="Q45" s="21"/>
      <c r="R45" s="21"/>
      <c r="S45" s="21"/>
      <c r="T45" s="21"/>
      <c r="U45" s="21"/>
      <c r="V45" s="21"/>
      <c r="W45" s="21"/>
      <c r="X45" s="21"/>
      <c r="Y45" s="21"/>
      <c r="Z45" s="21"/>
      <c r="AA45" s="21"/>
      <c r="AB45" s="21"/>
      <c r="AC45" s="21"/>
      <c r="AD45" s="21"/>
      <c r="AE45" s="21"/>
      <c r="AF45" s="21"/>
      <c r="AG45" s="21"/>
      <c r="AH45" s="21"/>
      <c r="AI45" s="21"/>
      <c r="AJ45" s="21"/>
      <c r="AK45" s="21"/>
      <c r="AL45" s="21"/>
      <c r="AM45" s="42"/>
      <c r="AN45" s="42"/>
      <c r="AO45" s="21"/>
      <c r="AP45" s="21"/>
      <c r="AQ45" s="21"/>
      <c r="AR45" s="42"/>
      <c r="AS45" s="25" t="s">
        <v>159</v>
      </c>
      <c r="AT45" s="25" t="s">
        <v>159</v>
      </c>
      <c r="AU45" s="25" t="s">
        <v>159</v>
      </c>
      <c r="AV45" s="25" t="s">
        <v>159</v>
      </c>
      <c r="AW45" s="25" t="s">
        <v>159</v>
      </c>
      <c r="AX45" s="17"/>
      <c r="AY45" s="17"/>
      <c r="AZ45" s="17"/>
      <c r="BA45" s="17"/>
      <c r="BB45" s="3"/>
      <c r="BC45" s="3"/>
      <c r="BD45" s="3"/>
    </row>
    <row r="46" spans="1:56" ht="13.5">
      <c r="A46" s="5" t="s">
        <v>50</v>
      </c>
      <c r="B46" s="5" t="s">
        <v>134</v>
      </c>
      <c r="C46" s="3"/>
      <c r="D46" s="4" t="str">
        <f>AU46</f>
        <v>－</v>
      </c>
      <c r="G46" s="5" t="s">
        <v>50</v>
      </c>
      <c r="H46" s="5" t="s">
        <v>134</v>
      </c>
      <c r="I46" s="17"/>
      <c r="J46" s="17"/>
      <c r="K46" s="17"/>
      <c r="L46" s="17"/>
      <c r="M46" s="17"/>
      <c r="N46" s="17"/>
      <c r="O46" s="17"/>
      <c r="P46" s="17"/>
      <c r="Q46" s="21"/>
      <c r="R46" s="21"/>
      <c r="S46" s="21"/>
      <c r="T46" s="21"/>
      <c r="U46" s="21"/>
      <c r="V46" s="21"/>
      <c r="W46" s="21"/>
      <c r="X46" s="21"/>
      <c r="Y46" s="21"/>
      <c r="Z46" s="21"/>
      <c r="AA46" s="21"/>
      <c r="AB46" s="21"/>
      <c r="AC46" s="21"/>
      <c r="AD46" s="21"/>
      <c r="AE46" s="21"/>
      <c r="AF46" s="21"/>
      <c r="AG46" s="21"/>
      <c r="AH46" s="21"/>
      <c r="AI46" s="21"/>
      <c r="AJ46" s="21"/>
      <c r="AK46" s="21"/>
      <c r="AL46" s="21"/>
      <c r="AM46" s="42"/>
      <c r="AN46" s="42"/>
      <c r="AO46" s="21"/>
      <c r="AP46" s="21"/>
      <c r="AQ46" s="21"/>
      <c r="AR46" s="42"/>
      <c r="AS46" s="21"/>
      <c r="AT46" s="25" t="s">
        <v>159</v>
      </c>
      <c r="AU46" s="25" t="s">
        <v>159</v>
      </c>
      <c r="AV46" s="25" t="s">
        <v>159</v>
      </c>
      <c r="AW46" s="25" t="s">
        <v>159</v>
      </c>
      <c r="AX46" s="37" t="s">
        <v>159</v>
      </c>
      <c r="AY46" s="37" t="s">
        <v>159</v>
      </c>
      <c r="AZ46" s="17"/>
      <c r="BA46" s="17"/>
      <c r="BB46" s="3"/>
      <c r="BC46" s="3"/>
      <c r="BD46" s="3"/>
    </row>
    <row r="47" spans="1:56" ht="13.5">
      <c r="A47" s="5" t="s">
        <v>51</v>
      </c>
      <c r="B47" s="5" t="s">
        <v>135</v>
      </c>
      <c r="C47" s="3"/>
      <c r="D47" s="4" t="str">
        <f>AV47</f>
        <v>－</v>
      </c>
      <c r="G47" s="5" t="s">
        <v>51</v>
      </c>
      <c r="H47" s="5" t="s">
        <v>135</v>
      </c>
      <c r="I47" s="17"/>
      <c r="J47" s="17"/>
      <c r="K47" s="17"/>
      <c r="L47" s="17"/>
      <c r="M47" s="17"/>
      <c r="N47" s="17"/>
      <c r="O47" s="17"/>
      <c r="P47" s="17"/>
      <c r="Q47" s="21"/>
      <c r="R47" s="21"/>
      <c r="S47" s="21"/>
      <c r="T47" s="21"/>
      <c r="U47" s="21"/>
      <c r="V47" s="21"/>
      <c r="W47" s="21"/>
      <c r="X47" s="21"/>
      <c r="Y47" s="21"/>
      <c r="Z47" s="21"/>
      <c r="AA47" s="21"/>
      <c r="AB47" s="21"/>
      <c r="AC47" s="21"/>
      <c r="AD47" s="21"/>
      <c r="AE47" s="21"/>
      <c r="AF47" s="21"/>
      <c r="AG47" s="21"/>
      <c r="AH47" s="21"/>
      <c r="AI47" s="21"/>
      <c r="AJ47" s="21"/>
      <c r="AK47" s="21"/>
      <c r="AL47" s="21"/>
      <c r="AM47" s="42"/>
      <c r="AN47" s="42"/>
      <c r="AO47" s="21"/>
      <c r="AP47" s="21"/>
      <c r="AQ47" s="21"/>
      <c r="AR47" s="42"/>
      <c r="AS47" s="21"/>
      <c r="AT47" s="21"/>
      <c r="AU47" s="25" t="s">
        <v>159</v>
      </c>
      <c r="AV47" s="25" t="s">
        <v>159</v>
      </c>
      <c r="AW47" s="25" t="s">
        <v>159</v>
      </c>
      <c r="AX47" s="37" t="s">
        <v>159</v>
      </c>
      <c r="AY47" s="37" t="s">
        <v>159</v>
      </c>
      <c r="AZ47" s="37" t="s">
        <v>159</v>
      </c>
      <c r="BA47" s="17"/>
      <c r="BB47" s="3"/>
      <c r="BC47" s="3"/>
      <c r="BD47" s="3"/>
    </row>
    <row r="48" spans="1:56" ht="13.5">
      <c r="A48" s="5" t="s">
        <v>52</v>
      </c>
      <c r="B48" s="5" t="s">
        <v>136</v>
      </c>
      <c r="C48" s="3"/>
      <c r="D48" s="4" t="str">
        <f>AW48</f>
        <v>－</v>
      </c>
      <c r="G48" s="5" t="s">
        <v>52</v>
      </c>
      <c r="H48" s="5" t="s">
        <v>136</v>
      </c>
      <c r="I48" s="17"/>
      <c r="J48" s="17"/>
      <c r="K48" s="17"/>
      <c r="L48" s="17"/>
      <c r="M48" s="17"/>
      <c r="N48" s="17"/>
      <c r="O48" s="17"/>
      <c r="P48" s="17"/>
      <c r="Q48" s="21"/>
      <c r="R48" s="21"/>
      <c r="S48" s="21"/>
      <c r="T48" s="21"/>
      <c r="U48" s="21"/>
      <c r="V48" s="21"/>
      <c r="W48" s="21"/>
      <c r="X48" s="21"/>
      <c r="Y48" s="21"/>
      <c r="Z48" s="21"/>
      <c r="AA48" s="21"/>
      <c r="AB48" s="21"/>
      <c r="AC48" s="21"/>
      <c r="AD48" s="21"/>
      <c r="AE48" s="21"/>
      <c r="AF48" s="21"/>
      <c r="AG48" s="21"/>
      <c r="AH48" s="21"/>
      <c r="AI48" s="21"/>
      <c r="AJ48" s="21"/>
      <c r="AK48" s="21"/>
      <c r="AL48" s="21"/>
      <c r="AM48" s="42"/>
      <c r="AN48" s="42"/>
      <c r="AO48" s="21"/>
      <c r="AP48" s="21"/>
      <c r="AQ48" s="21"/>
      <c r="AR48" s="42"/>
      <c r="AS48" s="21"/>
      <c r="AT48" s="21"/>
      <c r="AU48" s="43"/>
      <c r="AV48" s="25" t="s">
        <v>159</v>
      </c>
      <c r="AW48" s="25" t="s">
        <v>159</v>
      </c>
      <c r="AX48" s="37" t="s">
        <v>159</v>
      </c>
      <c r="AY48" s="37" t="s">
        <v>159</v>
      </c>
      <c r="AZ48" s="37" t="s">
        <v>159</v>
      </c>
      <c r="BA48" s="17"/>
      <c r="BB48" s="3"/>
      <c r="BC48" s="3"/>
      <c r="BD48" s="3"/>
    </row>
    <row r="49" spans="1:56" ht="13.5">
      <c r="A49" s="5" t="s">
        <v>53</v>
      </c>
      <c r="B49" s="5" t="s">
        <v>137</v>
      </c>
      <c r="C49" s="3"/>
      <c r="D49" s="4" t="str">
        <f>AX49</f>
        <v>－</v>
      </c>
      <c r="G49" s="5" t="s">
        <v>53</v>
      </c>
      <c r="H49" s="5" t="s">
        <v>137</v>
      </c>
      <c r="I49" s="17"/>
      <c r="J49" s="17"/>
      <c r="K49" s="17"/>
      <c r="L49" s="17"/>
      <c r="M49" s="17"/>
      <c r="N49" s="17"/>
      <c r="O49" s="17"/>
      <c r="P49" s="17"/>
      <c r="Q49" s="21"/>
      <c r="R49" s="21"/>
      <c r="S49" s="21"/>
      <c r="T49" s="21"/>
      <c r="U49" s="21"/>
      <c r="V49" s="21"/>
      <c r="W49" s="21"/>
      <c r="X49" s="21"/>
      <c r="Y49" s="21"/>
      <c r="Z49" s="21"/>
      <c r="AA49" s="21"/>
      <c r="AB49" s="21"/>
      <c r="AC49" s="21"/>
      <c r="AD49" s="21"/>
      <c r="AE49" s="21"/>
      <c r="AF49" s="21"/>
      <c r="AG49" s="21"/>
      <c r="AH49" s="21"/>
      <c r="AI49" s="21"/>
      <c r="AJ49" s="21"/>
      <c r="AK49" s="21"/>
      <c r="AL49" s="21"/>
      <c r="AM49" s="42"/>
      <c r="AN49" s="42"/>
      <c r="AO49" s="21"/>
      <c r="AP49" s="21"/>
      <c r="AQ49" s="21"/>
      <c r="AR49" s="42"/>
      <c r="AS49" s="21"/>
      <c r="AT49" s="21"/>
      <c r="AU49" s="43"/>
      <c r="AV49" s="21"/>
      <c r="AW49" s="25" t="s">
        <v>159</v>
      </c>
      <c r="AX49" s="38" t="s">
        <v>159</v>
      </c>
      <c r="AY49" s="38" t="s">
        <v>159</v>
      </c>
      <c r="AZ49" s="37" t="s">
        <v>159</v>
      </c>
      <c r="BA49" s="37" t="s">
        <v>159</v>
      </c>
      <c r="BB49" s="3"/>
      <c r="BC49" s="3"/>
      <c r="BD49" s="3"/>
    </row>
    <row r="50" spans="1:56" ht="13.5">
      <c r="A50" s="5" t="s">
        <v>54</v>
      </c>
      <c r="B50" s="5" t="s">
        <v>138</v>
      </c>
      <c r="C50" s="3"/>
      <c r="D50" s="4" t="str">
        <f>AY50</f>
        <v>－</v>
      </c>
      <c r="G50" s="5" t="s">
        <v>54</v>
      </c>
      <c r="H50" s="5" t="s">
        <v>138</v>
      </c>
      <c r="I50" s="17"/>
      <c r="J50" s="17"/>
      <c r="K50" s="17"/>
      <c r="L50" s="17"/>
      <c r="M50" s="17"/>
      <c r="N50" s="17"/>
      <c r="O50" s="17"/>
      <c r="P50" s="17"/>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42"/>
      <c r="AS50" s="21"/>
      <c r="AT50" s="21"/>
      <c r="AU50" s="43"/>
      <c r="AV50" s="21"/>
      <c r="AW50" s="21"/>
      <c r="AX50" s="37" t="s">
        <v>159</v>
      </c>
      <c r="AY50" s="37" t="s">
        <v>159</v>
      </c>
      <c r="AZ50" s="37" t="s">
        <v>159</v>
      </c>
      <c r="BA50" s="37" t="s">
        <v>159</v>
      </c>
      <c r="BB50" s="37" t="s">
        <v>145</v>
      </c>
      <c r="BC50" s="3"/>
      <c r="BD50" s="3"/>
    </row>
    <row r="51" spans="1:56" ht="13.5">
      <c r="A51" s="5" t="s">
        <v>55</v>
      </c>
      <c r="B51" s="5" t="s">
        <v>139</v>
      </c>
      <c r="C51" s="3"/>
      <c r="D51" s="4" t="str">
        <f>AZ51</f>
        <v>－</v>
      </c>
      <c r="G51" s="5" t="s">
        <v>55</v>
      </c>
      <c r="H51" s="5" t="s">
        <v>139</v>
      </c>
      <c r="I51" s="17"/>
      <c r="J51" s="17"/>
      <c r="K51" s="17"/>
      <c r="L51" s="17"/>
      <c r="M51" s="17"/>
      <c r="N51" s="17"/>
      <c r="O51" s="17"/>
      <c r="P51" s="17"/>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42"/>
      <c r="AS51" s="21"/>
      <c r="AT51" s="21"/>
      <c r="AU51" s="43"/>
      <c r="AV51" s="21"/>
      <c r="AW51" s="21"/>
      <c r="AX51" s="17"/>
      <c r="AY51" s="37" t="s">
        <v>159</v>
      </c>
      <c r="AZ51" s="37" t="s">
        <v>159</v>
      </c>
      <c r="BA51" s="37" t="s">
        <v>159</v>
      </c>
      <c r="BB51" s="3" t="s">
        <v>161</v>
      </c>
      <c r="BC51" s="3" t="s">
        <v>161</v>
      </c>
      <c r="BD51" s="3"/>
    </row>
    <row r="52" spans="1:56" ht="13.5">
      <c r="A52" s="5" t="s">
        <v>56</v>
      </c>
      <c r="B52" s="5" t="s">
        <v>140</v>
      </c>
      <c r="C52" s="3"/>
      <c r="D52" s="4" t="str">
        <f>BA52</f>
        <v>－</v>
      </c>
      <c r="G52" s="5" t="s">
        <v>56</v>
      </c>
      <c r="H52" s="5" t="s">
        <v>140</v>
      </c>
      <c r="I52" s="17"/>
      <c r="J52" s="17"/>
      <c r="K52" s="17"/>
      <c r="L52" s="17"/>
      <c r="M52" s="17"/>
      <c r="N52" s="17"/>
      <c r="O52" s="17"/>
      <c r="P52" s="17"/>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42"/>
      <c r="AS52" s="21"/>
      <c r="AT52" s="21"/>
      <c r="AU52" s="43"/>
      <c r="AV52" s="21"/>
      <c r="AW52" s="21"/>
      <c r="AX52" s="17"/>
      <c r="AY52" s="17"/>
      <c r="AZ52" s="37" t="s">
        <v>159</v>
      </c>
      <c r="BA52" s="37" t="s">
        <v>159</v>
      </c>
      <c r="BB52" s="3" t="s">
        <v>161</v>
      </c>
      <c r="BC52" s="3" t="s">
        <v>161</v>
      </c>
      <c r="BD52" s="3" t="s">
        <v>161</v>
      </c>
    </row>
    <row r="53" spans="1:56" ht="13.5">
      <c r="A53" s="5" t="s">
        <v>141</v>
      </c>
      <c r="B53" s="5" t="s">
        <v>142</v>
      </c>
      <c r="C53" s="3"/>
      <c r="D53" s="4" t="str">
        <f>BA53</f>
        <v>－</v>
      </c>
      <c r="G53" s="5" t="s">
        <v>141</v>
      </c>
      <c r="H53" s="5" t="s">
        <v>142</v>
      </c>
      <c r="I53" s="17"/>
      <c r="J53" s="17"/>
      <c r="K53" s="17"/>
      <c r="L53" s="17"/>
      <c r="M53" s="17"/>
      <c r="N53" s="17"/>
      <c r="O53" s="17"/>
      <c r="P53" s="17"/>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42"/>
      <c r="AS53" s="21"/>
      <c r="AT53" s="21"/>
      <c r="AU53" s="43"/>
      <c r="AV53" s="21"/>
      <c r="AW53" s="21"/>
      <c r="AX53" s="17"/>
      <c r="AY53" s="17"/>
      <c r="AZ53" s="17"/>
      <c r="BA53" s="37" t="s">
        <v>159</v>
      </c>
      <c r="BB53" s="3" t="s">
        <v>161</v>
      </c>
      <c r="BC53" s="3" t="s">
        <v>161</v>
      </c>
      <c r="BD53" s="3" t="s">
        <v>161</v>
      </c>
    </row>
    <row r="54" spans="1:56" ht="13.5">
      <c r="A54" s="5" t="s">
        <v>143</v>
      </c>
      <c r="B54" s="5" t="s">
        <v>144</v>
      </c>
      <c r="C54" s="3"/>
      <c r="D54" s="4" t="str">
        <f>BB54</f>
        <v>－</v>
      </c>
      <c r="G54" s="5" t="s">
        <v>143</v>
      </c>
      <c r="H54" s="5" t="s">
        <v>144</v>
      </c>
      <c r="I54" s="17"/>
      <c r="J54" s="17"/>
      <c r="K54" s="17"/>
      <c r="L54" s="17"/>
      <c r="M54" s="17"/>
      <c r="N54" s="17"/>
      <c r="O54" s="17"/>
      <c r="P54" s="17"/>
      <c r="Q54" s="21"/>
      <c r="R54" s="21"/>
      <c r="S54" s="21"/>
      <c r="T54" s="21"/>
      <c r="U54" s="21"/>
      <c r="V54" s="21"/>
      <c r="W54" s="21"/>
      <c r="X54" s="21"/>
      <c r="Y54" s="21"/>
      <c r="Z54" s="21"/>
      <c r="AA54" s="21"/>
      <c r="AB54" s="21"/>
      <c r="AC54" s="21"/>
      <c r="AD54" s="21"/>
      <c r="AE54" s="21"/>
      <c r="AF54" s="21"/>
      <c r="AG54" s="21"/>
      <c r="AH54" s="21"/>
      <c r="AI54" s="21"/>
      <c r="AJ54" s="21"/>
      <c r="AK54" s="21"/>
      <c r="AL54" s="21"/>
      <c r="AM54" s="27"/>
      <c r="AN54" s="27"/>
      <c r="AO54" s="27"/>
      <c r="AP54" s="27"/>
      <c r="AQ54" s="27"/>
      <c r="AR54" s="59"/>
      <c r="AS54" s="27"/>
      <c r="AT54" s="27"/>
      <c r="AU54" s="60"/>
      <c r="AV54" s="27"/>
      <c r="AW54" s="27"/>
      <c r="AX54" s="18"/>
      <c r="AY54" s="18"/>
      <c r="AZ54" s="18"/>
      <c r="BA54" s="18"/>
      <c r="BB54" s="3" t="s">
        <v>161</v>
      </c>
      <c r="BC54" s="3" t="s">
        <v>161</v>
      </c>
      <c r="BD54" s="3" t="s">
        <v>161</v>
      </c>
    </row>
    <row r="55" spans="1:56" ht="13.5">
      <c r="A55" s="5" t="s">
        <v>234</v>
      </c>
      <c r="B55" s="5" t="s">
        <v>235</v>
      </c>
      <c r="C55" s="3"/>
      <c r="D55" s="4" t="s">
        <v>243</v>
      </c>
      <c r="G55" s="5" t="s">
        <v>234</v>
      </c>
      <c r="H55" s="5" t="s">
        <v>235</v>
      </c>
      <c r="I55" s="17"/>
      <c r="J55" s="17"/>
      <c r="K55" s="17"/>
      <c r="L55" s="17"/>
      <c r="M55" s="17"/>
      <c r="N55" s="17"/>
      <c r="O55" s="17"/>
      <c r="P55" s="17"/>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t="s">
        <v>161</v>
      </c>
      <c r="BD55" s="3" t="s">
        <v>161</v>
      </c>
    </row>
    <row r="56" spans="1:56" ht="13.5">
      <c r="A56" s="5" t="s">
        <v>237</v>
      </c>
      <c r="B56" s="5" t="s">
        <v>238</v>
      </c>
      <c r="C56" s="3"/>
      <c r="D56" s="4" t="s">
        <v>243</v>
      </c>
      <c r="G56" s="5" t="s">
        <v>237</v>
      </c>
      <c r="H56" s="5" t="s">
        <v>238</v>
      </c>
      <c r="I56" s="17"/>
      <c r="J56" s="17"/>
      <c r="K56" s="17"/>
      <c r="L56" s="17"/>
      <c r="M56" s="17"/>
      <c r="N56" s="17"/>
      <c r="O56" s="17"/>
      <c r="P56" s="1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t="s">
        <v>161</v>
      </c>
    </row>
  </sheetData>
  <sheetProtection/>
  <printOptions/>
  <pageMargins left="0.67" right="0.5" top="0.49" bottom="1" header="0.512" footer="0.512"/>
  <pageSetup horizontalDpi="600" verticalDpi="600" orientation="landscape" paperSize="8" scale="56" r:id="rId2"/>
  <drawing r:id="rId1"/>
</worksheet>
</file>

<file path=xl/worksheets/sheet7.xml><?xml version="1.0" encoding="utf-8"?>
<worksheet xmlns="http://schemas.openxmlformats.org/spreadsheetml/2006/main" xmlns:r="http://schemas.openxmlformats.org/officeDocument/2006/relationships">
  <dimension ref="A1:BF58"/>
  <sheetViews>
    <sheetView zoomScaleSheetLayoutView="100" zoomScalePageLayoutView="0" workbookViewId="0" topLeftCell="A1">
      <pane xSplit="8" ySplit="4" topLeftCell="I53" activePane="bottomRight" state="frozen"/>
      <selection pane="topLeft" activeCell="AW53" sqref="AW53"/>
      <selection pane="topRight" activeCell="AW53" sqref="AW53"/>
      <selection pane="bottomLeft" activeCell="AW53" sqref="AW53"/>
      <selection pane="bottomRight" activeCell="A58" sqref="A58"/>
    </sheetView>
  </sheetViews>
  <sheetFormatPr defaultColWidth="9.00390625" defaultRowHeight="13.5"/>
  <cols>
    <col min="6" max="6" width="1.75390625" style="0" customWidth="1"/>
    <col min="7" max="8" width="7.25390625" style="0" customWidth="1"/>
    <col min="9" max="16" width="7.25390625" style="2" customWidth="1"/>
    <col min="17" max="21" width="7.25390625" style="0" customWidth="1"/>
    <col min="22" max="23" width="9.25390625" style="0" bestFit="1" customWidth="1"/>
    <col min="24" max="58" width="6.625" style="0" customWidth="1"/>
  </cols>
  <sheetData>
    <row r="1" spans="3:11" ht="13.5">
      <c r="C1" s="14" t="s">
        <v>176</v>
      </c>
      <c r="D1" s="14" t="s">
        <v>176</v>
      </c>
      <c r="G1" t="s">
        <v>263</v>
      </c>
      <c r="K1" s="14"/>
    </row>
    <row r="2" spans="1:58" ht="72">
      <c r="A2" s="8"/>
      <c r="B2" s="8"/>
      <c r="C2" s="51" t="s">
        <v>177</v>
      </c>
      <c r="D2" s="51" t="s">
        <v>178</v>
      </c>
      <c r="G2" s="8"/>
      <c r="H2" s="8" t="s">
        <v>147</v>
      </c>
      <c r="I2" s="15" t="s">
        <v>28</v>
      </c>
      <c r="J2" s="15" t="s">
        <v>29</v>
      </c>
      <c r="K2" s="15" t="s">
        <v>30</v>
      </c>
      <c r="L2" s="15" t="s">
        <v>31</v>
      </c>
      <c r="M2" s="15" t="s">
        <v>32</v>
      </c>
      <c r="N2" s="15" t="s">
        <v>33</v>
      </c>
      <c r="O2" s="15" t="s">
        <v>34</v>
      </c>
      <c r="P2" s="15" t="s">
        <v>35</v>
      </c>
      <c r="Q2" s="15" t="s">
        <v>57</v>
      </c>
      <c r="R2" s="15" t="s">
        <v>58</v>
      </c>
      <c r="S2" s="15" t="s">
        <v>59</v>
      </c>
      <c r="T2" s="15" t="s">
        <v>60</v>
      </c>
      <c r="U2" s="15" t="s">
        <v>61</v>
      </c>
      <c r="V2" s="15" t="s">
        <v>62</v>
      </c>
      <c r="W2" s="15" t="s">
        <v>63</v>
      </c>
      <c r="X2" s="15" t="s">
        <v>64</v>
      </c>
      <c r="Y2" s="15" t="s">
        <v>65</v>
      </c>
      <c r="Z2" s="15" t="s">
        <v>66</v>
      </c>
      <c r="AA2" s="15" t="s">
        <v>67</v>
      </c>
      <c r="AB2" s="15" t="s">
        <v>68</v>
      </c>
      <c r="AC2" s="15" t="s">
        <v>69</v>
      </c>
      <c r="AD2" s="15" t="s">
        <v>70</v>
      </c>
      <c r="AE2" s="15" t="s">
        <v>71</v>
      </c>
      <c r="AF2" s="15" t="s">
        <v>72</v>
      </c>
      <c r="AG2" s="15" t="s">
        <v>73</v>
      </c>
      <c r="AH2" s="15" t="s">
        <v>74</v>
      </c>
      <c r="AI2" s="15" t="s">
        <v>75</v>
      </c>
      <c r="AJ2" s="15" t="s">
        <v>76</v>
      </c>
      <c r="AK2" s="15" t="s">
        <v>77</v>
      </c>
      <c r="AL2" s="15" t="s">
        <v>78</v>
      </c>
      <c r="AM2" s="15" t="s">
        <v>79</v>
      </c>
      <c r="AN2" s="15" t="s">
        <v>80</v>
      </c>
      <c r="AO2" s="15" t="s">
        <v>81</v>
      </c>
      <c r="AP2" s="15" t="s">
        <v>82</v>
      </c>
      <c r="AQ2" s="15" t="s">
        <v>83</v>
      </c>
      <c r="AR2" s="15" t="s">
        <v>84</v>
      </c>
      <c r="AS2" s="15" t="s">
        <v>85</v>
      </c>
      <c r="AT2" s="15" t="s">
        <v>86</v>
      </c>
      <c r="AU2" s="15" t="s">
        <v>87</v>
      </c>
      <c r="AV2" s="15" t="s">
        <v>88</v>
      </c>
      <c r="AW2" s="15" t="s">
        <v>89</v>
      </c>
      <c r="AX2" s="15" t="s">
        <v>90</v>
      </c>
      <c r="AY2" s="15" t="s">
        <v>91</v>
      </c>
      <c r="AZ2" s="15" t="s">
        <v>92</v>
      </c>
      <c r="BA2" s="15" t="s">
        <v>156</v>
      </c>
      <c r="BB2" s="15" t="s">
        <v>240</v>
      </c>
      <c r="BC2" s="15" t="s">
        <v>241</v>
      </c>
      <c r="BD2" s="15" t="s">
        <v>242</v>
      </c>
      <c r="BE2" s="15" t="s">
        <v>271</v>
      </c>
      <c r="BF2" s="15" t="s">
        <v>278</v>
      </c>
    </row>
    <row r="3" spans="1:58" ht="13.5">
      <c r="A3" s="52"/>
      <c r="B3" s="52"/>
      <c r="C3" s="37"/>
      <c r="D3" s="37"/>
      <c r="G3" s="8"/>
      <c r="H3" s="8"/>
      <c r="I3" s="16">
        <v>1966</v>
      </c>
      <c r="J3" s="16">
        <v>1967</v>
      </c>
      <c r="K3" s="16">
        <v>1969</v>
      </c>
      <c r="L3" s="16">
        <v>1970</v>
      </c>
      <c r="M3" s="16">
        <v>1971</v>
      </c>
      <c r="N3" s="16">
        <v>1972</v>
      </c>
      <c r="O3" s="16">
        <v>1973</v>
      </c>
      <c r="P3" s="16">
        <v>1974</v>
      </c>
      <c r="Q3" s="16">
        <v>1975</v>
      </c>
      <c r="R3" s="16">
        <v>1976</v>
      </c>
      <c r="S3" s="16">
        <v>1977</v>
      </c>
      <c r="T3" s="16">
        <v>1978</v>
      </c>
      <c r="U3" s="16">
        <v>1979</v>
      </c>
      <c r="V3" s="16">
        <v>1980</v>
      </c>
      <c r="W3" s="16">
        <v>1981</v>
      </c>
      <c r="X3" s="16">
        <v>1982</v>
      </c>
      <c r="Y3" s="16">
        <v>1983</v>
      </c>
      <c r="Z3" s="16">
        <v>1984</v>
      </c>
      <c r="AA3" s="16">
        <v>1985</v>
      </c>
      <c r="AB3" s="16">
        <v>1986</v>
      </c>
      <c r="AC3" s="16">
        <v>1987</v>
      </c>
      <c r="AD3" s="16">
        <v>1988</v>
      </c>
      <c r="AE3" s="16">
        <v>1989</v>
      </c>
      <c r="AF3" s="16">
        <v>1990</v>
      </c>
      <c r="AG3" s="16">
        <v>1991</v>
      </c>
      <c r="AH3" s="16">
        <v>1992</v>
      </c>
      <c r="AI3" s="16">
        <v>1993</v>
      </c>
      <c r="AJ3" s="16">
        <v>1994</v>
      </c>
      <c r="AK3" s="16">
        <v>1995</v>
      </c>
      <c r="AL3" s="16">
        <v>1996</v>
      </c>
      <c r="AM3" s="16">
        <v>1997</v>
      </c>
      <c r="AN3" s="16">
        <v>1998</v>
      </c>
      <c r="AO3" s="16">
        <v>1999</v>
      </c>
      <c r="AP3" s="16">
        <v>2000</v>
      </c>
      <c r="AQ3" s="16">
        <v>2001</v>
      </c>
      <c r="AR3" s="16">
        <v>2002</v>
      </c>
      <c r="AS3" s="16">
        <v>2003</v>
      </c>
      <c r="AT3" s="16">
        <v>2004</v>
      </c>
      <c r="AU3" s="16">
        <v>2005</v>
      </c>
      <c r="AV3" s="16">
        <v>2006</v>
      </c>
      <c r="AW3" s="16">
        <v>2007</v>
      </c>
      <c r="AX3" s="16">
        <v>2008</v>
      </c>
      <c r="AY3" s="16">
        <v>2009</v>
      </c>
      <c r="AZ3" s="16">
        <v>2010</v>
      </c>
      <c r="BA3" s="16">
        <v>2011</v>
      </c>
      <c r="BB3" s="16">
        <v>2012</v>
      </c>
      <c r="BC3" s="16">
        <v>2013</v>
      </c>
      <c r="BD3" s="16">
        <v>2014</v>
      </c>
      <c r="BE3" s="16">
        <v>2015</v>
      </c>
      <c r="BF3" s="16">
        <v>2016</v>
      </c>
    </row>
    <row r="4" spans="1:58" s="9" customFormat="1" ht="64.5" customHeight="1">
      <c r="A4" s="52"/>
      <c r="B4" s="52"/>
      <c r="C4" s="37"/>
      <c r="D4" s="37"/>
      <c r="G4" s="8"/>
      <c r="H4" s="8" t="s">
        <v>146</v>
      </c>
      <c r="I4" s="22" t="str">
        <f>'元　科学技術振興費'!H4</f>
        <v>補正後予算　S41のみ当初予算。</v>
      </c>
      <c r="J4" s="22" t="str">
        <f>'元　科学技術振興費'!I4</f>
        <v>補正後予算　S42のみ当初予算</v>
      </c>
      <c r="K4" s="22" t="str">
        <f>'元　科学技術振興費'!J4</f>
        <v>補正後予算　S43のみ当初予算</v>
      </c>
      <c r="L4" s="22" t="str">
        <f>'元　科学技術振興費'!K4</f>
        <v>S42まで補正後予算、S43以降当初予算</v>
      </c>
      <c r="M4" s="22" t="str">
        <f>'元　科学技術振興費'!L4</f>
        <v>当初予算</v>
      </c>
      <c r="N4" s="22" t="str">
        <f>'元　科学技術振興費'!M4</f>
        <v>－</v>
      </c>
      <c r="O4" s="22" t="str">
        <f>'元　科学技術振興費'!N4</f>
        <v>－</v>
      </c>
      <c r="P4" s="22" t="str">
        <f>'元　科学技術振興費'!O4</f>
        <v>－</v>
      </c>
      <c r="Q4" s="22" t="str">
        <f>'元　科学技術振興費'!P4</f>
        <v>当初予算</v>
      </c>
      <c r="R4" s="22" t="str">
        <f>'元　科学技術振興費'!Q4</f>
        <v>当初予算</v>
      </c>
      <c r="S4" s="22" t="str">
        <f>'元　科学技術振興費'!R4</f>
        <v>当初予算</v>
      </c>
      <c r="T4" s="22" t="str">
        <f>'元　科学技術振興費'!S4</f>
        <v>当初予算</v>
      </c>
      <c r="U4" s="22" t="str">
        <f>'元　科学技術振興費'!T4</f>
        <v>当初予算</v>
      </c>
      <c r="V4" s="22" t="str">
        <f>'元　科学技術振興費'!U4</f>
        <v>当初予算</v>
      </c>
      <c r="W4" s="22" t="str">
        <f>'元　科学技術振興費'!V4</f>
        <v>当初予算</v>
      </c>
      <c r="X4" s="22" t="str">
        <f>'元　科学技術振興費'!W4</f>
        <v>当初予算</v>
      </c>
      <c r="Y4" s="22" t="str">
        <f>'元　科学技術振興費'!X4</f>
        <v>当初予算</v>
      </c>
      <c r="Z4" s="22" t="str">
        <f>'元　科学技術振興費'!Y4</f>
        <v>当初予算</v>
      </c>
      <c r="AA4" s="22" t="str">
        <f>'元　科学技術振興費'!Z4</f>
        <v>当初予算</v>
      </c>
      <c r="AB4" s="22" t="str">
        <f>'元　科学技術振興費'!AA4</f>
        <v>当初予算</v>
      </c>
      <c r="AC4" s="22" t="str">
        <f>'元　科学技術振興費'!AB4</f>
        <v>当初予算</v>
      </c>
      <c r="AD4" s="22" t="str">
        <f>'元　科学技術振興費'!AC4</f>
        <v>当初予算</v>
      </c>
      <c r="AE4" s="22" t="str">
        <f>'元　科学技術振興費'!AD4</f>
        <v>当初予算</v>
      </c>
      <c r="AF4" s="22" t="str">
        <f>'元　科学技術振興費'!AE4</f>
        <v>当初予算</v>
      </c>
      <c r="AG4" s="22" t="str">
        <f>'元　科学技術振興費'!AF4</f>
        <v>当初予算</v>
      </c>
      <c r="AH4" s="22" t="str">
        <f>'元　科学技術振興費'!AG4</f>
        <v>当初予算</v>
      </c>
      <c r="AI4" s="22" t="str">
        <f>'元　科学技術振興費'!AH4</f>
        <v>当初予算</v>
      </c>
      <c r="AJ4" s="22" t="str">
        <f>'元　科学技術振興費'!AI4</f>
        <v>当初予算</v>
      </c>
      <c r="AK4" s="22" t="str">
        <f>'元　科学技術振興費'!AJ4</f>
        <v>当初予算</v>
      </c>
      <c r="AL4" s="22" t="str">
        <f>'元　科学技術振興費'!AK4</f>
        <v>当初予算</v>
      </c>
      <c r="AM4" s="22" t="str">
        <f>'元　科学技術振興費'!AL4</f>
        <v>当初予算</v>
      </c>
      <c r="AN4" s="22" t="str">
        <f>'元　科学技術振興費'!AM4</f>
        <v>当初予算</v>
      </c>
      <c r="AO4" s="22" t="str">
        <f>'元　科学技術振興費'!AN4</f>
        <v>当初予算</v>
      </c>
      <c r="AP4" s="22" t="str">
        <f>'元　科学技術振興費'!AO4</f>
        <v>当初予算</v>
      </c>
      <c r="AQ4" s="22" t="str">
        <f>'元　科学技術振興費'!AP4</f>
        <v>当初予算</v>
      </c>
      <c r="AR4" s="22" t="str">
        <f>'元　科学技術振興費'!AQ4</f>
        <v>当初予算</v>
      </c>
      <c r="AS4" s="22" t="str">
        <f>'元　科学技術振興費'!AR4</f>
        <v>当初予算</v>
      </c>
      <c r="AT4" s="22" t="str">
        <f>'元　科学技術振興費'!AS4</f>
        <v>当初予算</v>
      </c>
      <c r="AU4" s="22" t="str">
        <f>'元　科学技術振興費'!AT4</f>
        <v>当初予算</v>
      </c>
      <c r="AV4" s="22" t="str">
        <f>'元　科学技術振興費'!AU4</f>
        <v>当初予算</v>
      </c>
      <c r="AW4" s="22" t="str">
        <f>'元　科学技術振興費'!AV4</f>
        <v>当初予算</v>
      </c>
      <c r="AX4" s="22" t="str">
        <f>'元　科学技術振興費'!AW4</f>
        <v>-</v>
      </c>
      <c r="AY4" s="22" t="str">
        <f>'元　科学技術振興費'!AX4</f>
        <v>-</v>
      </c>
      <c r="AZ4" s="22" t="str">
        <f>'元　科学技術振興費'!AY4</f>
        <v>-</v>
      </c>
      <c r="BA4" s="22" t="str">
        <f>'元　科学技術振興費'!AZ4</f>
        <v>-</v>
      </c>
      <c r="BB4" s="22" t="str">
        <f>'元　科学技術振興費'!BA4</f>
        <v>-</v>
      </c>
      <c r="BC4" s="22" t="str">
        <f>'元　科学技術振興費'!BB4</f>
        <v>-</v>
      </c>
      <c r="BD4" s="22" t="str">
        <f>'元　科学技術振興費'!BC4</f>
        <v>-</v>
      </c>
      <c r="BE4" s="22" t="str">
        <f>'元　科学技術振興費'!BD4</f>
        <v>-</v>
      </c>
      <c r="BF4" s="22" t="str">
        <f>'元　科学技術振興費'!BF4</f>
        <v>-</v>
      </c>
    </row>
    <row r="5" spans="1:58" ht="13.5">
      <c r="A5" s="3"/>
      <c r="B5" s="3"/>
      <c r="C5" s="3"/>
      <c r="D5" s="4"/>
      <c r="G5" s="5" t="s">
        <v>157</v>
      </c>
      <c r="H5" s="5" t="s">
        <v>158</v>
      </c>
      <c r="I5" s="17" t="s">
        <v>161</v>
      </c>
      <c r="J5" s="17"/>
      <c r="K5" s="17"/>
      <c r="L5" s="17"/>
      <c r="M5" s="17"/>
      <c r="N5" s="17"/>
      <c r="O5" s="17"/>
      <c r="P5" s="17"/>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58" ht="13.5">
      <c r="A6" s="3"/>
      <c r="B6" s="3"/>
      <c r="C6" s="3"/>
      <c r="D6" s="4"/>
      <c r="G6" s="5" t="s">
        <v>2</v>
      </c>
      <c r="H6" s="5" t="s">
        <v>94</v>
      </c>
      <c r="I6" s="17" t="s">
        <v>161</v>
      </c>
      <c r="J6" s="17" t="s">
        <v>161</v>
      </c>
      <c r="K6" s="17"/>
      <c r="L6" s="17"/>
      <c r="M6" s="17"/>
      <c r="N6" s="17"/>
      <c r="O6" s="17"/>
      <c r="P6" s="17"/>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row>
    <row r="7" spans="1:58" ht="13.5">
      <c r="A7" s="3"/>
      <c r="B7" s="3"/>
      <c r="C7" s="3"/>
      <c r="D7" s="4"/>
      <c r="G7" s="5" t="s">
        <v>3</v>
      </c>
      <c r="H7" s="5" t="s">
        <v>95</v>
      </c>
      <c r="I7" s="17" t="s">
        <v>161</v>
      </c>
      <c r="J7" s="17" t="s">
        <v>161</v>
      </c>
      <c r="K7" s="17" t="s">
        <v>161</v>
      </c>
      <c r="L7" s="17" t="s">
        <v>161</v>
      </c>
      <c r="M7" s="17"/>
      <c r="N7" s="17"/>
      <c r="O7" s="17"/>
      <c r="P7" s="17"/>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row>
    <row r="8" spans="1:58" ht="14.25" thickBot="1">
      <c r="A8" s="5" t="s">
        <v>4</v>
      </c>
      <c r="B8" s="5" t="s">
        <v>96</v>
      </c>
      <c r="C8" s="3"/>
      <c r="D8" s="4"/>
      <c r="G8" s="5" t="s">
        <v>4</v>
      </c>
      <c r="H8" s="5" t="s">
        <v>96</v>
      </c>
      <c r="I8" s="18" t="s">
        <v>161</v>
      </c>
      <c r="J8" s="17" t="s">
        <v>161</v>
      </c>
      <c r="K8" s="17" t="s">
        <v>161</v>
      </c>
      <c r="L8" s="17" t="s">
        <v>161</v>
      </c>
      <c r="M8" s="17"/>
      <c r="N8" s="17"/>
      <c r="O8" s="17"/>
      <c r="P8" s="17"/>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row>
    <row r="9" spans="1:58" ht="15" thickBot="1" thickTop="1">
      <c r="A9" s="5" t="s">
        <v>5</v>
      </c>
      <c r="B9" s="5" t="s">
        <v>97</v>
      </c>
      <c r="C9" s="3"/>
      <c r="D9" s="4"/>
      <c r="G9" s="5" t="s">
        <v>5</v>
      </c>
      <c r="H9" s="5" t="s">
        <v>97</v>
      </c>
      <c r="I9" s="23" t="s">
        <v>161</v>
      </c>
      <c r="J9" s="24" t="s">
        <v>161</v>
      </c>
      <c r="K9" s="21" t="s">
        <v>161</v>
      </c>
      <c r="L9" s="26" t="s">
        <v>161</v>
      </c>
      <c r="M9" s="19" t="s">
        <v>161</v>
      </c>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row>
    <row r="10" spans="1:58" ht="15" thickBot="1" thickTop="1">
      <c r="A10" s="5" t="s">
        <v>6</v>
      </c>
      <c r="B10" s="5" t="s">
        <v>98</v>
      </c>
      <c r="C10" s="3"/>
      <c r="D10" s="4"/>
      <c r="G10" s="5" t="s">
        <v>6</v>
      </c>
      <c r="H10" s="5" t="s">
        <v>98</v>
      </c>
      <c r="I10" s="25"/>
      <c r="J10" s="23" t="s">
        <v>161</v>
      </c>
      <c r="K10" s="27" t="s">
        <v>161</v>
      </c>
      <c r="L10" s="28" t="s">
        <v>161</v>
      </c>
      <c r="M10" s="19" t="s">
        <v>161</v>
      </c>
      <c r="N10" s="37" t="s">
        <v>159</v>
      </c>
      <c r="O10" s="17"/>
      <c r="P10" s="17"/>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row>
    <row r="11" spans="1:58" ht="14.25" thickTop="1">
      <c r="A11" s="5" t="s">
        <v>7</v>
      </c>
      <c r="B11" s="5" t="s">
        <v>99</v>
      </c>
      <c r="C11" s="3"/>
      <c r="D11" s="4"/>
      <c r="G11" s="5" t="s">
        <v>7</v>
      </c>
      <c r="H11" s="5" t="s">
        <v>99</v>
      </c>
      <c r="I11" s="21"/>
      <c r="J11" s="21"/>
      <c r="K11" s="29" t="s">
        <v>161</v>
      </c>
      <c r="L11" s="20" t="s">
        <v>161</v>
      </c>
      <c r="M11" s="21" t="s">
        <v>161</v>
      </c>
      <c r="N11" s="37" t="s">
        <v>159</v>
      </c>
      <c r="O11" s="37" t="s">
        <v>159</v>
      </c>
      <c r="P11" s="17"/>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row>
    <row r="12" spans="1:58" ht="13.5">
      <c r="A12" s="5" t="s">
        <v>8</v>
      </c>
      <c r="B12" s="5" t="s">
        <v>100</v>
      </c>
      <c r="C12" s="3"/>
      <c r="D12" s="4"/>
      <c r="G12" s="5" t="s">
        <v>8</v>
      </c>
      <c r="H12" s="5" t="s">
        <v>100</v>
      </c>
      <c r="I12" s="21"/>
      <c r="J12" s="21"/>
      <c r="K12" s="21"/>
      <c r="L12" s="21" t="s">
        <v>161</v>
      </c>
      <c r="M12" s="21" t="s">
        <v>161</v>
      </c>
      <c r="N12" s="37" t="s">
        <v>159</v>
      </c>
      <c r="O12" s="37" t="s">
        <v>159</v>
      </c>
      <c r="P12" s="37" t="s">
        <v>159</v>
      </c>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row>
    <row r="13" spans="1:58" ht="13.5">
      <c r="A13" s="5" t="s">
        <v>9</v>
      </c>
      <c r="B13" s="5" t="s">
        <v>101</v>
      </c>
      <c r="C13" s="3"/>
      <c r="D13" s="4"/>
      <c r="G13" s="5" t="s">
        <v>9</v>
      </c>
      <c r="H13" s="5" t="s">
        <v>101</v>
      </c>
      <c r="I13" s="21"/>
      <c r="J13" s="21"/>
      <c r="K13" s="21"/>
      <c r="L13" s="21"/>
      <c r="M13" s="21" t="s">
        <v>161</v>
      </c>
      <c r="N13" s="38" t="s">
        <v>159</v>
      </c>
      <c r="O13" s="37" t="s">
        <v>159</v>
      </c>
      <c r="P13" s="37" t="s">
        <v>159</v>
      </c>
      <c r="Q13" s="37" t="s">
        <v>159</v>
      </c>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3"/>
      <c r="BC13" s="3"/>
      <c r="BD13" s="3"/>
      <c r="BE13" s="3"/>
      <c r="BF13" s="3"/>
    </row>
    <row r="14" spans="1:58" ht="13.5">
      <c r="A14" s="5" t="s">
        <v>10</v>
      </c>
      <c r="B14" s="5" t="s">
        <v>102</v>
      </c>
      <c r="C14" s="3"/>
      <c r="D14" s="4"/>
      <c r="G14" s="5" t="s">
        <v>10</v>
      </c>
      <c r="H14" s="5" t="s">
        <v>102</v>
      </c>
      <c r="I14" s="17"/>
      <c r="J14" s="17"/>
      <c r="K14" s="17"/>
      <c r="L14" s="21"/>
      <c r="M14" s="21"/>
      <c r="N14" s="37" t="s">
        <v>159</v>
      </c>
      <c r="O14" s="38" t="s">
        <v>159</v>
      </c>
      <c r="P14" s="37" t="s">
        <v>159</v>
      </c>
      <c r="Q14" s="37" t="s">
        <v>159</v>
      </c>
      <c r="R14" s="25" t="s">
        <v>159</v>
      </c>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3"/>
      <c r="BC14" s="3"/>
      <c r="BD14" s="3"/>
      <c r="BE14" s="3"/>
      <c r="BF14" s="3"/>
    </row>
    <row r="15" spans="1:58" ht="13.5">
      <c r="A15" s="5" t="s">
        <v>11</v>
      </c>
      <c r="B15" s="5" t="s">
        <v>103</v>
      </c>
      <c r="C15" s="3"/>
      <c r="D15" s="4"/>
      <c r="G15" s="5" t="s">
        <v>11</v>
      </c>
      <c r="H15" s="5" t="s">
        <v>103</v>
      </c>
      <c r="I15" s="17"/>
      <c r="J15" s="17"/>
      <c r="K15" s="17"/>
      <c r="L15" s="17"/>
      <c r="M15" s="17"/>
      <c r="N15" s="17"/>
      <c r="O15" s="37" t="s">
        <v>159</v>
      </c>
      <c r="P15" s="38" t="s">
        <v>159</v>
      </c>
      <c r="Q15" s="37" t="s">
        <v>159</v>
      </c>
      <c r="R15" s="25" t="s">
        <v>159</v>
      </c>
      <c r="S15" s="25" t="s">
        <v>159</v>
      </c>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3"/>
      <c r="BC15" s="3"/>
      <c r="BD15" s="3"/>
      <c r="BE15" s="3"/>
      <c r="BF15" s="3"/>
    </row>
    <row r="16" spans="1:58" ht="13.5">
      <c r="A16" s="5" t="s">
        <v>12</v>
      </c>
      <c r="B16" s="5" t="s">
        <v>104</v>
      </c>
      <c r="C16" s="3"/>
      <c r="D16" s="4"/>
      <c r="G16" s="5" t="s">
        <v>12</v>
      </c>
      <c r="H16" s="5" t="s">
        <v>104</v>
      </c>
      <c r="I16" s="17"/>
      <c r="J16" s="17"/>
      <c r="K16" s="17"/>
      <c r="L16" s="17"/>
      <c r="M16" s="17"/>
      <c r="N16" s="17"/>
      <c r="O16" s="17"/>
      <c r="P16" s="37" t="s">
        <v>159</v>
      </c>
      <c r="Q16" s="38" t="s">
        <v>159</v>
      </c>
      <c r="R16" s="25" t="s">
        <v>159</v>
      </c>
      <c r="S16" s="25" t="s">
        <v>159</v>
      </c>
      <c r="T16" s="25" t="s">
        <v>159</v>
      </c>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3"/>
      <c r="BC16" s="3"/>
      <c r="BD16" s="3"/>
      <c r="BE16" s="3"/>
      <c r="BF16" s="3"/>
    </row>
    <row r="17" spans="1:58" ht="13.5">
      <c r="A17" s="5" t="s">
        <v>13</v>
      </c>
      <c r="B17" s="5" t="s">
        <v>105</v>
      </c>
      <c r="C17" s="3"/>
      <c r="D17" s="4"/>
      <c r="G17" s="5" t="s">
        <v>13</v>
      </c>
      <c r="H17" s="5" t="s">
        <v>105</v>
      </c>
      <c r="I17" s="17"/>
      <c r="J17" s="17"/>
      <c r="K17" s="17"/>
      <c r="L17" s="17"/>
      <c r="M17" s="17"/>
      <c r="N17" s="17"/>
      <c r="O17" s="17"/>
      <c r="P17" s="17"/>
      <c r="Q17" s="37" t="s">
        <v>159</v>
      </c>
      <c r="R17" s="25" t="s">
        <v>159</v>
      </c>
      <c r="S17" s="25" t="s">
        <v>159</v>
      </c>
      <c r="T17" s="25" t="s">
        <v>159</v>
      </c>
      <c r="U17" s="25" t="s">
        <v>159</v>
      </c>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3"/>
      <c r="BC17" s="3"/>
      <c r="BD17" s="3"/>
      <c r="BE17" s="3"/>
      <c r="BF17" s="3"/>
    </row>
    <row r="18" spans="1:58" ht="13.5" customHeight="1">
      <c r="A18" s="5" t="s">
        <v>14</v>
      </c>
      <c r="B18" s="5" t="s">
        <v>106</v>
      </c>
      <c r="C18" s="3"/>
      <c r="D18" s="4"/>
      <c r="G18" s="5" t="s">
        <v>14</v>
      </c>
      <c r="H18" s="5" t="s">
        <v>106</v>
      </c>
      <c r="I18" s="17"/>
      <c r="J18" s="17"/>
      <c r="K18" s="17"/>
      <c r="L18" s="17"/>
      <c r="M18" s="17"/>
      <c r="N18" s="17"/>
      <c r="O18" s="17"/>
      <c r="P18" s="17"/>
      <c r="Q18" s="17"/>
      <c r="R18" s="25" t="s">
        <v>159</v>
      </c>
      <c r="S18" s="25" t="s">
        <v>159</v>
      </c>
      <c r="T18" s="25" t="s">
        <v>159</v>
      </c>
      <c r="U18" s="25" t="s">
        <v>159</v>
      </c>
      <c r="V18" s="25" t="s">
        <v>159</v>
      </c>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42"/>
      <c r="AV18" s="21"/>
      <c r="AW18" s="21"/>
      <c r="AX18" s="21"/>
      <c r="AY18" s="21"/>
      <c r="AZ18" s="21"/>
      <c r="BA18" s="21"/>
      <c r="BB18" s="3"/>
      <c r="BC18" s="3"/>
      <c r="BD18" s="3"/>
      <c r="BE18" s="3"/>
      <c r="BF18" s="3"/>
    </row>
    <row r="19" spans="1:58" ht="13.5" customHeight="1">
      <c r="A19" s="5" t="s">
        <v>15</v>
      </c>
      <c r="B19" s="5" t="s">
        <v>107</v>
      </c>
      <c r="C19" s="3"/>
      <c r="D19" s="4"/>
      <c r="G19" s="5" t="s">
        <v>15</v>
      </c>
      <c r="H19" s="5" t="s">
        <v>107</v>
      </c>
      <c r="I19" s="17"/>
      <c r="J19" s="17"/>
      <c r="K19" s="17"/>
      <c r="L19" s="17"/>
      <c r="M19" s="17"/>
      <c r="N19" s="17"/>
      <c r="O19" s="17"/>
      <c r="P19" s="17"/>
      <c r="Q19" s="17"/>
      <c r="R19" s="41"/>
      <c r="S19" s="25" t="s">
        <v>159</v>
      </c>
      <c r="T19" s="25" t="s">
        <v>159</v>
      </c>
      <c r="U19" s="25" t="s">
        <v>159</v>
      </c>
      <c r="V19" s="25" t="s">
        <v>159</v>
      </c>
      <c r="W19" s="25" t="s">
        <v>159</v>
      </c>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42"/>
      <c r="AV19" s="21"/>
      <c r="AW19" s="21"/>
      <c r="AX19" s="21"/>
      <c r="AY19" s="21"/>
      <c r="AZ19" s="21"/>
      <c r="BA19" s="21"/>
      <c r="BB19" s="3"/>
      <c r="BC19" s="3"/>
      <c r="BD19" s="3"/>
      <c r="BE19" s="3"/>
      <c r="BF19" s="3"/>
    </row>
    <row r="20" spans="1:58" ht="13.5" customHeight="1">
      <c r="A20" s="5" t="s">
        <v>16</v>
      </c>
      <c r="B20" s="5" t="s">
        <v>108</v>
      </c>
      <c r="C20" s="3"/>
      <c r="D20" s="4"/>
      <c r="G20" s="5" t="s">
        <v>16</v>
      </c>
      <c r="H20" s="5" t="s">
        <v>108</v>
      </c>
      <c r="I20" s="17"/>
      <c r="J20" s="17"/>
      <c r="K20" s="17"/>
      <c r="L20" s="17"/>
      <c r="M20" s="17"/>
      <c r="N20" s="17"/>
      <c r="O20" s="17"/>
      <c r="P20" s="17"/>
      <c r="Q20" s="17"/>
      <c r="R20" s="41"/>
      <c r="S20" s="42"/>
      <c r="T20" s="25" t="s">
        <v>159</v>
      </c>
      <c r="U20" s="25" t="s">
        <v>159</v>
      </c>
      <c r="V20" s="25" t="s">
        <v>159</v>
      </c>
      <c r="W20" s="25" t="s">
        <v>159</v>
      </c>
      <c r="X20" s="25" t="s">
        <v>159</v>
      </c>
      <c r="Y20" s="21"/>
      <c r="Z20" s="21"/>
      <c r="AA20" s="21"/>
      <c r="AB20" s="21"/>
      <c r="AC20" s="21"/>
      <c r="AD20" s="21"/>
      <c r="AE20" s="21"/>
      <c r="AF20" s="21"/>
      <c r="AG20" s="21"/>
      <c r="AH20" s="21"/>
      <c r="AI20" s="21"/>
      <c r="AJ20" s="21"/>
      <c r="AK20" s="21"/>
      <c r="AL20" s="21"/>
      <c r="AM20" s="21"/>
      <c r="AN20" s="21"/>
      <c r="AO20" s="21"/>
      <c r="AP20" s="21"/>
      <c r="AQ20" s="21"/>
      <c r="AR20" s="21"/>
      <c r="AS20" s="21"/>
      <c r="AT20" s="21"/>
      <c r="AU20" s="42"/>
      <c r="AV20" s="21"/>
      <c r="AW20" s="21"/>
      <c r="AX20" s="21"/>
      <c r="AY20" s="21"/>
      <c r="AZ20" s="21"/>
      <c r="BA20" s="21"/>
      <c r="BB20" s="3"/>
      <c r="BC20" s="3"/>
      <c r="BD20" s="3"/>
      <c r="BE20" s="3"/>
      <c r="BF20" s="3"/>
    </row>
    <row r="21" spans="1:58" ht="13.5" customHeight="1">
      <c r="A21" s="5" t="s">
        <v>17</v>
      </c>
      <c r="B21" s="5" t="s">
        <v>109</v>
      </c>
      <c r="C21" s="3"/>
      <c r="D21" s="4"/>
      <c r="G21" s="5" t="s">
        <v>17</v>
      </c>
      <c r="H21" s="5" t="s">
        <v>109</v>
      </c>
      <c r="I21" s="17"/>
      <c r="J21" s="17"/>
      <c r="K21" s="17"/>
      <c r="L21" s="17"/>
      <c r="M21" s="17"/>
      <c r="N21" s="17"/>
      <c r="O21" s="17"/>
      <c r="P21" s="17"/>
      <c r="Q21" s="17"/>
      <c r="R21" s="41"/>
      <c r="S21" s="42"/>
      <c r="T21" s="42"/>
      <c r="U21" s="25" t="s">
        <v>159</v>
      </c>
      <c r="V21" s="25" t="s">
        <v>159</v>
      </c>
      <c r="W21" s="25" t="s">
        <v>159</v>
      </c>
      <c r="X21" s="25" t="s">
        <v>159</v>
      </c>
      <c r="Y21" s="25" t="s">
        <v>159</v>
      </c>
      <c r="Z21" s="21"/>
      <c r="AA21" s="21"/>
      <c r="AB21" s="21"/>
      <c r="AC21" s="21"/>
      <c r="AD21" s="21"/>
      <c r="AE21" s="21"/>
      <c r="AF21" s="21"/>
      <c r="AG21" s="21"/>
      <c r="AH21" s="21"/>
      <c r="AI21" s="21"/>
      <c r="AJ21" s="21"/>
      <c r="AK21" s="21"/>
      <c r="AL21" s="21"/>
      <c r="AM21" s="21"/>
      <c r="AN21" s="21"/>
      <c r="AO21" s="21"/>
      <c r="AP21" s="21"/>
      <c r="AQ21" s="21"/>
      <c r="AR21" s="21"/>
      <c r="AS21" s="21"/>
      <c r="AT21" s="21"/>
      <c r="AU21" s="42"/>
      <c r="AV21" s="21"/>
      <c r="AW21" s="21"/>
      <c r="AX21" s="21"/>
      <c r="AY21" s="21"/>
      <c r="AZ21" s="21"/>
      <c r="BA21" s="21"/>
      <c r="BB21" s="3"/>
      <c r="BC21" s="3"/>
      <c r="BD21" s="3"/>
      <c r="BE21" s="3"/>
      <c r="BF21" s="3"/>
    </row>
    <row r="22" spans="1:58" ht="13.5" customHeight="1">
      <c r="A22" s="5" t="s">
        <v>18</v>
      </c>
      <c r="B22" s="5" t="s">
        <v>110</v>
      </c>
      <c r="C22" s="3"/>
      <c r="D22" s="4"/>
      <c r="G22" s="5" t="s">
        <v>18</v>
      </c>
      <c r="H22" s="5" t="s">
        <v>110</v>
      </c>
      <c r="I22" s="17"/>
      <c r="J22" s="17"/>
      <c r="K22" s="17"/>
      <c r="L22" s="17"/>
      <c r="M22" s="17"/>
      <c r="N22" s="17"/>
      <c r="O22" s="17"/>
      <c r="P22" s="17"/>
      <c r="Q22" s="17"/>
      <c r="R22" s="41"/>
      <c r="S22" s="42"/>
      <c r="T22" s="42"/>
      <c r="U22" s="21"/>
      <c r="V22" s="25" t="s">
        <v>159</v>
      </c>
      <c r="W22" s="25" t="s">
        <v>159</v>
      </c>
      <c r="X22" s="25" t="s">
        <v>159</v>
      </c>
      <c r="Y22" s="25" t="s">
        <v>159</v>
      </c>
      <c r="Z22" s="25" t="s">
        <v>159</v>
      </c>
      <c r="AA22" s="21"/>
      <c r="AB22" s="21"/>
      <c r="AC22" s="21"/>
      <c r="AD22" s="21"/>
      <c r="AE22" s="21"/>
      <c r="AF22" s="21"/>
      <c r="AG22" s="21"/>
      <c r="AH22" s="21"/>
      <c r="AI22" s="21"/>
      <c r="AJ22" s="21"/>
      <c r="AK22" s="21"/>
      <c r="AL22" s="21"/>
      <c r="AM22" s="21"/>
      <c r="AN22" s="21"/>
      <c r="AO22" s="21"/>
      <c r="AP22" s="21"/>
      <c r="AQ22" s="21"/>
      <c r="AR22" s="21"/>
      <c r="AS22" s="21"/>
      <c r="AT22" s="21"/>
      <c r="AU22" s="42"/>
      <c r="AV22" s="21"/>
      <c r="AW22" s="21"/>
      <c r="AX22" s="21"/>
      <c r="AY22" s="21"/>
      <c r="AZ22" s="21"/>
      <c r="BA22" s="21"/>
      <c r="BB22" s="3"/>
      <c r="BC22" s="3"/>
      <c r="BD22" s="3"/>
      <c r="BE22" s="3"/>
      <c r="BF22" s="3"/>
    </row>
    <row r="23" spans="1:58" ht="13.5">
      <c r="A23" s="5" t="s">
        <v>19</v>
      </c>
      <c r="B23" s="5" t="s">
        <v>111</v>
      </c>
      <c r="C23" s="3"/>
      <c r="D23" s="4"/>
      <c r="G23" s="5" t="s">
        <v>19</v>
      </c>
      <c r="H23" s="5" t="s">
        <v>111</v>
      </c>
      <c r="I23" s="17"/>
      <c r="J23" s="17"/>
      <c r="K23" s="17"/>
      <c r="L23" s="17"/>
      <c r="M23" s="17"/>
      <c r="N23" s="17"/>
      <c r="O23" s="17"/>
      <c r="P23" s="17"/>
      <c r="Q23" s="17"/>
      <c r="R23" s="41"/>
      <c r="S23" s="42"/>
      <c r="T23" s="42"/>
      <c r="U23" s="21"/>
      <c r="V23" s="21"/>
      <c r="W23" s="25" t="s">
        <v>159</v>
      </c>
      <c r="X23" s="25" t="s">
        <v>159</v>
      </c>
      <c r="Y23" s="25" t="s">
        <v>159</v>
      </c>
      <c r="Z23" s="25" t="s">
        <v>159</v>
      </c>
      <c r="AA23" s="25" t="s">
        <v>159</v>
      </c>
      <c r="AB23" s="21"/>
      <c r="AC23" s="21"/>
      <c r="AD23" s="21"/>
      <c r="AE23" s="21"/>
      <c r="AF23" s="21"/>
      <c r="AG23" s="21"/>
      <c r="AH23" s="21"/>
      <c r="AI23" s="21"/>
      <c r="AJ23" s="21"/>
      <c r="AK23" s="21"/>
      <c r="AL23" s="21"/>
      <c r="AM23" s="21"/>
      <c r="AN23" s="21"/>
      <c r="AO23" s="21"/>
      <c r="AP23" s="21"/>
      <c r="AQ23" s="21"/>
      <c r="AR23" s="21"/>
      <c r="AS23" s="21"/>
      <c r="AT23" s="21"/>
      <c r="AU23" s="42"/>
      <c r="AV23" s="21"/>
      <c r="AW23" s="21"/>
      <c r="AX23" s="21"/>
      <c r="AY23" s="21"/>
      <c r="AZ23" s="21"/>
      <c r="BA23" s="21"/>
      <c r="BB23" s="3"/>
      <c r="BC23" s="3"/>
      <c r="BD23" s="3"/>
      <c r="BE23" s="3"/>
      <c r="BF23" s="3"/>
    </row>
    <row r="24" spans="1:58" ht="13.5">
      <c r="A24" s="5" t="s">
        <v>20</v>
      </c>
      <c r="B24" s="5" t="s">
        <v>112</v>
      </c>
      <c r="C24" s="3"/>
      <c r="D24" s="4"/>
      <c r="G24" s="5" t="s">
        <v>20</v>
      </c>
      <c r="H24" s="5" t="s">
        <v>112</v>
      </c>
      <c r="I24" s="17"/>
      <c r="J24" s="17"/>
      <c r="K24" s="17"/>
      <c r="L24" s="17"/>
      <c r="M24" s="17"/>
      <c r="N24" s="17"/>
      <c r="O24" s="17"/>
      <c r="P24" s="17"/>
      <c r="Q24" s="17"/>
      <c r="R24" s="41"/>
      <c r="S24" s="42"/>
      <c r="T24" s="42"/>
      <c r="U24" s="21"/>
      <c r="V24" s="21"/>
      <c r="W24" s="21"/>
      <c r="X24" s="25" t="s">
        <v>159</v>
      </c>
      <c r="Y24" s="25" t="s">
        <v>159</v>
      </c>
      <c r="Z24" s="25" t="s">
        <v>159</v>
      </c>
      <c r="AA24" s="25" t="s">
        <v>159</v>
      </c>
      <c r="AB24" s="25" t="s">
        <v>159</v>
      </c>
      <c r="AC24" s="21"/>
      <c r="AD24" s="21"/>
      <c r="AE24" s="21"/>
      <c r="AF24" s="21"/>
      <c r="AG24" s="21"/>
      <c r="AH24" s="21"/>
      <c r="AI24" s="21"/>
      <c r="AJ24" s="21"/>
      <c r="AK24" s="21"/>
      <c r="AL24" s="21"/>
      <c r="AM24" s="21"/>
      <c r="AN24" s="21"/>
      <c r="AO24" s="21"/>
      <c r="AP24" s="21"/>
      <c r="AQ24" s="21"/>
      <c r="AR24" s="21"/>
      <c r="AS24" s="21"/>
      <c r="AT24" s="21"/>
      <c r="AU24" s="42"/>
      <c r="AV24" s="21"/>
      <c r="AW24" s="21"/>
      <c r="AX24" s="21"/>
      <c r="AY24" s="21"/>
      <c r="AZ24" s="21"/>
      <c r="BA24" s="21"/>
      <c r="BB24" s="3"/>
      <c r="BC24" s="3"/>
      <c r="BD24" s="3"/>
      <c r="BE24" s="3"/>
      <c r="BF24" s="3"/>
    </row>
    <row r="25" spans="1:58" ht="13.5" customHeight="1">
      <c r="A25" s="5" t="s">
        <v>21</v>
      </c>
      <c r="B25" s="5" t="s">
        <v>113</v>
      </c>
      <c r="C25" s="3"/>
      <c r="D25" s="4"/>
      <c r="G25" s="5" t="s">
        <v>21</v>
      </c>
      <c r="H25" s="5" t="s">
        <v>113</v>
      </c>
      <c r="I25" s="17"/>
      <c r="J25" s="17"/>
      <c r="K25" s="17"/>
      <c r="L25" s="17"/>
      <c r="M25" s="17"/>
      <c r="N25" s="17"/>
      <c r="O25" s="17"/>
      <c r="P25" s="17"/>
      <c r="Q25" s="17"/>
      <c r="R25" s="41"/>
      <c r="S25" s="42"/>
      <c r="T25" s="42"/>
      <c r="U25" s="21"/>
      <c r="V25" s="21"/>
      <c r="W25" s="21"/>
      <c r="X25" s="42"/>
      <c r="Y25" s="25" t="s">
        <v>159</v>
      </c>
      <c r="Z25" s="25" t="s">
        <v>159</v>
      </c>
      <c r="AA25" s="25" t="s">
        <v>159</v>
      </c>
      <c r="AB25" s="25" t="s">
        <v>159</v>
      </c>
      <c r="AC25" s="25" t="s">
        <v>159</v>
      </c>
      <c r="AD25" s="21"/>
      <c r="AE25" s="21"/>
      <c r="AF25" s="21"/>
      <c r="AG25" s="21"/>
      <c r="AH25" s="21"/>
      <c r="AI25" s="21"/>
      <c r="AJ25" s="21"/>
      <c r="AK25" s="21"/>
      <c r="AL25" s="21"/>
      <c r="AM25" s="21"/>
      <c r="AN25" s="21"/>
      <c r="AO25" s="21"/>
      <c r="AP25" s="21"/>
      <c r="AQ25" s="21"/>
      <c r="AR25" s="21"/>
      <c r="AS25" s="21"/>
      <c r="AT25" s="21"/>
      <c r="AU25" s="42"/>
      <c r="AV25" s="21"/>
      <c r="AW25" s="21"/>
      <c r="AX25" s="21"/>
      <c r="AY25" s="21"/>
      <c r="AZ25" s="21"/>
      <c r="BA25" s="21"/>
      <c r="BB25" s="3"/>
      <c r="BC25" s="3"/>
      <c r="BD25" s="3"/>
      <c r="BE25" s="3"/>
      <c r="BF25" s="3"/>
    </row>
    <row r="26" spans="1:58" ht="13.5">
      <c r="A26" s="5" t="s">
        <v>22</v>
      </c>
      <c r="B26" s="5" t="s">
        <v>114</v>
      </c>
      <c r="C26" s="3"/>
      <c r="D26" s="4"/>
      <c r="G26" s="5" t="s">
        <v>22</v>
      </c>
      <c r="H26" s="5" t="s">
        <v>114</v>
      </c>
      <c r="I26" s="17"/>
      <c r="J26" s="17"/>
      <c r="K26" s="17"/>
      <c r="L26" s="17"/>
      <c r="M26" s="17"/>
      <c r="N26" s="17"/>
      <c r="O26" s="17"/>
      <c r="P26" s="17"/>
      <c r="Q26" s="17"/>
      <c r="R26" s="41"/>
      <c r="S26" s="42"/>
      <c r="T26" s="21"/>
      <c r="U26" s="21"/>
      <c r="V26" s="21"/>
      <c r="W26" s="21"/>
      <c r="X26" s="42"/>
      <c r="Y26" s="21"/>
      <c r="Z26" s="25" t="s">
        <v>159</v>
      </c>
      <c r="AA26" s="25" t="s">
        <v>159</v>
      </c>
      <c r="AB26" s="25" t="s">
        <v>159</v>
      </c>
      <c r="AC26" s="25" t="s">
        <v>159</v>
      </c>
      <c r="AD26" s="25" t="s">
        <v>159</v>
      </c>
      <c r="AE26" s="21"/>
      <c r="AF26" s="21"/>
      <c r="AG26" s="21"/>
      <c r="AH26" s="21"/>
      <c r="AI26" s="21"/>
      <c r="AJ26" s="21"/>
      <c r="AK26" s="21"/>
      <c r="AL26" s="21"/>
      <c r="AM26" s="21"/>
      <c r="AN26" s="21"/>
      <c r="AO26" s="21"/>
      <c r="AP26" s="21"/>
      <c r="AQ26" s="21"/>
      <c r="AR26" s="21"/>
      <c r="AS26" s="21"/>
      <c r="AT26" s="21"/>
      <c r="AU26" s="42"/>
      <c r="AV26" s="21"/>
      <c r="AW26" s="21"/>
      <c r="AX26" s="21"/>
      <c r="AY26" s="21"/>
      <c r="AZ26" s="21"/>
      <c r="BA26" s="21"/>
      <c r="BB26" s="3"/>
      <c r="BC26" s="3"/>
      <c r="BD26" s="3"/>
      <c r="BE26" s="3"/>
      <c r="BF26" s="3"/>
    </row>
    <row r="27" spans="1:58" ht="13.5">
      <c r="A27" s="5" t="s">
        <v>23</v>
      </c>
      <c r="B27" s="5" t="s">
        <v>115</v>
      </c>
      <c r="C27" s="3"/>
      <c r="D27" s="4"/>
      <c r="G27" s="5" t="s">
        <v>23</v>
      </c>
      <c r="H27" s="5" t="s">
        <v>115</v>
      </c>
      <c r="I27" s="17"/>
      <c r="J27" s="17"/>
      <c r="K27" s="17"/>
      <c r="L27" s="17"/>
      <c r="M27" s="17"/>
      <c r="N27" s="17"/>
      <c r="O27" s="17"/>
      <c r="P27" s="17"/>
      <c r="Q27" s="17"/>
      <c r="R27" s="41"/>
      <c r="S27" s="42"/>
      <c r="T27" s="21"/>
      <c r="U27" s="21"/>
      <c r="V27" s="21"/>
      <c r="W27" s="21"/>
      <c r="X27" s="21"/>
      <c r="Y27" s="21"/>
      <c r="Z27" s="21"/>
      <c r="AA27" s="25" t="s">
        <v>159</v>
      </c>
      <c r="AB27" s="25" t="s">
        <v>159</v>
      </c>
      <c r="AC27" s="25" t="s">
        <v>159</v>
      </c>
      <c r="AD27" s="25" t="s">
        <v>159</v>
      </c>
      <c r="AE27" s="25" t="s">
        <v>159</v>
      </c>
      <c r="AF27" s="21"/>
      <c r="AG27" s="21"/>
      <c r="AH27" s="21"/>
      <c r="AI27" s="21"/>
      <c r="AJ27" s="21"/>
      <c r="AK27" s="21"/>
      <c r="AL27" s="21"/>
      <c r="AM27" s="21"/>
      <c r="AN27" s="21"/>
      <c r="AO27" s="21"/>
      <c r="AP27" s="21"/>
      <c r="AQ27" s="21"/>
      <c r="AR27" s="21"/>
      <c r="AS27" s="21"/>
      <c r="AT27" s="21"/>
      <c r="AU27" s="42"/>
      <c r="AV27" s="21"/>
      <c r="AW27" s="21"/>
      <c r="AX27" s="21"/>
      <c r="AY27" s="21"/>
      <c r="AZ27" s="21"/>
      <c r="BA27" s="21"/>
      <c r="BB27" s="3"/>
      <c r="BC27" s="3"/>
      <c r="BD27" s="3"/>
      <c r="BE27" s="3"/>
      <c r="BF27" s="3"/>
    </row>
    <row r="28" spans="1:58" ht="13.5">
      <c r="A28" s="5" t="s">
        <v>24</v>
      </c>
      <c r="B28" s="5" t="s">
        <v>116</v>
      </c>
      <c r="C28" s="3"/>
      <c r="D28" s="4"/>
      <c r="G28" s="5" t="s">
        <v>24</v>
      </c>
      <c r="H28" s="5" t="s">
        <v>116</v>
      </c>
      <c r="I28" s="17"/>
      <c r="J28" s="17"/>
      <c r="K28" s="17"/>
      <c r="L28" s="17"/>
      <c r="M28" s="17"/>
      <c r="N28" s="17"/>
      <c r="O28" s="17"/>
      <c r="P28" s="17"/>
      <c r="Q28" s="17"/>
      <c r="R28" s="41"/>
      <c r="S28" s="42"/>
      <c r="T28" s="21"/>
      <c r="U28" s="21"/>
      <c r="V28" s="21"/>
      <c r="W28" s="21"/>
      <c r="X28" s="21"/>
      <c r="Y28" s="21"/>
      <c r="Z28" s="21"/>
      <c r="AA28" s="21"/>
      <c r="AB28" s="25" t="s">
        <v>159</v>
      </c>
      <c r="AC28" s="25" t="s">
        <v>159</v>
      </c>
      <c r="AD28" s="25" t="s">
        <v>159</v>
      </c>
      <c r="AE28" s="25" t="s">
        <v>159</v>
      </c>
      <c r="AF28" s="25" t="s">
        <v>159</v>
      </c>
      <c r="AG28" s="21"/>
      <c r="AH28" s="21"/>
      <c r="AI28" s="21"/>
      <c r="AJ28" s="21"/>
      <c r="AK28" s="21"/>
      <c r="AL28" s="21"/>
      <c r="AM28" s="21"/>
      <c r="AN28" s="21"/>
      <c r="AO28" s="21"/>
      <c r="AP28" s="21"/>
      <c r="AQ28" s="21"/>
      <c r="AR28" s="21"/>
      <c r="AS28" s="21"/>
      <c r="AT28" s="21"/>
      <c r="AU28" s="42"/>
      <c r="AV28" s="21"/>
      <c r="AW28" s="21"/>
      <c r="AX28" s="21"/>
      <c r="AY28" s="21"/>
      <c r="AZ28" s="21"/>
      <c r="BA28" s="21"/>
      <c r="BB28" s="3"/>
      <c r="BC28" s="3"/>
      <c r="BD28" s="3"/>
      <c r="BE28" s="3"/>
      <c r="BF28" s="3"/>
    </row>
    <row r="29" spans="1:58" ht="13.5">
      <c r="A29" s="5" t="s">
        <v>25</v>
      </c>
      <c r="B29" s="5" t="s">
        <v>117</v>
      </c>
      <c r="C29" s="3"/>
      <c r="D29" s="4"/>
      <c r="G29" s="5" t="s">
        <v>25</v>
      </c>
      <c r="H29" s="5" t="s">
        <v>117</v>
      </c>
      <c r="I29" s="17"/>
      <c r="J29" s="17"/>
      <c r="K29" s="17"/>
      <c r="L29" s="17"/>
      <c r="M29" s="17"/>
      <c r="N29" s="17"/>
      <c r="O29" s="17"/>
      <c r="P29" s="17"/>
      <c r="Q29" s="17"/>
      <c r="R29" s="21"/>
      <c r="S29" s="21"/>
      <c r="T29" s="21"/>
      <c r="U29" s="21"/>
      <c r="V29" s="21"/>
      <c r="W29" s="21"/>
      <c r="X29" s="21"/>
      <c r="Y29" s="21"/>
      <c r="Z29" s="21"/>
      <c r="AA29" s="21"/>
      <c r="AB29" s="21"/>
      <c r="AC29" s="25" t="s">
        <v>159</v>
      </c>
      <c r="AD29" s="25" t="s">
        <v>159</v>
      </c>
      <c r="AE29" s="25" t="s">
        <v>159</v>
      </c>
      <c r="AF29" s="25" t="s">
        <v>159</v>
      </c>
      <c r="AG29" s="21"/>
      <c r="AH29" s="21"/>
      <c r="AI29" s="21"/>
      <c r="AJ29" s="21"/>
      <c r="AK29" s="21"/>
      <c r="AL29" s="21"/>
      <c r="AM29" s="21"/>
      <c r="AN29" s="21"/>
      <c r="AO29" s="21"/>
      <c r="AP29" s="21"/>
      <c r="AQ29" s="21"/>
      <c r="AR29" s="21"/>
      <c r="AS29" s="21"/>
      <c r="AT29" s="21"/>
      <c r="AU29" s="42"/>
      <c r="AV29" s="21"/>
      <c r="AW29" s="21"/>
      <c r="AX29" s="21"/>
      <c r="AY29" s="21"/>
      <c r="AZ29" s="21"/>
      <c r="BA29" s="21"/>
      <c r="BB29" s="3"/>
      <c r="BC29" s="3"/>
      <c r="BD29" s="3"/>
      <c r="BE29" s="3"/>
      <c r="BF29" s="3"/>
    </row>
    <row r="30" spans="1:58" ht="13.5" customHeight="1">
      <c r="A30" s="5" t="s">
        <v>26</v>
      </c>
      <c r="B30" s="5" t="s">
        <v>118</v>
      </c>
      <c r="C30" s="3"/>
      <c r="D30" s="4"/>
      <c r="G30" s="5" t="s">
        <v>26</v>
      </c>
      <c r="H30" s="5" t="s">
        <v>118</v>
      </c>
      <c r="I30" s="17"/>
      <c r="J30" s="17"/>
      <c r="K30" s="17"/>
      <c r="L30" s="17"/>
      <c r="M30" s="17"/>
      <c r="N30" s="17"/>
      <c r="O30" s="17"/>
      <c r="P30" s="17"/>
      <c r="Q30" s="17"/>
      <c r="R30" s="21"/>
      <c r="S30" s="21"/>
      <c r="T30" s="21"/>
      <c r="U30" s="21"/>
      <c r="V30" s="21"/>
      <c r="W30" s="21"/>
      <c r="X30" s="21"/>
      <c r="Y30" s="21"/>
      <c r="Z30" s="21"/>
      <c r="AA30" s="21"/>
      <c r="AB30" s="21"/>
      <c r="AC30" s="21"/>
      <c r="AD30" s="25" t="s">
        <v>159</v>
      </c>
      <c r="AE30" s="25" t="s">
        <v>159</v>
      </c>
      <c r="AF30" s="25" t="s">
        <v>159</v>
      </c>
      <c r="AG30" s="25" t="s">
        <v>159</v>
      </c>
      <c r="AH30" s="21"/>
      <c r="AI30" s="21"/>
      <c r="AJ30" s="21"/>
      <c r="AK30" s="21"/>
      <c r="AL30" s="21"/>
      <c r="AM30" s="21"/>
      <c r="AN30" s="21"/>
      <c r="AO30" s="21"/>
      <c r="AP30" s="21"/>
      <c r="AQ30" s="21"/>
      <c r="AR30" s="21"/>
      <c r="AS30" s="21"/>
      <c r="AT30" s="21"/>
      <c r="AU30" s="42"/>
      <c r="AV30" s="21"/>
      <c r="AW30" s="21"/>
      <c r="AX30" s="21"/>
      <c r="AY30" s="21"/>
      <c r="AZ30" s="21"/>
      <c r="BA30" s="21"/>
      <c r="BB30" s="3"/>
      <c r="BC30" s="3"/>
      <c r="BD30" s="3"/>
      <c r="BE30" s="3"/>
      <c r="BF30" s="3"/>
    </row>
    <row r="31" spans="1:58" ht="13.5">
      <c r="A31" s="5" t="s">
        <v>27</v>
      </c>
      <c r="B31" s="5" t="s">
        <v>119</v>
      </c>
      <c r="C31" s="3"/>
      <c r="D31" s="4"/>
      <c r="G31" s="5" t="s">
        <v>27</v>
      </c>
      <c r="H31" s="5" t="s">
        <v>119</v>
      </c>
      <c r="I31" s="17"/>
      <c r="J31" s="17"/>
      <c r="K31" s="17"/>
      <c r="L31" s="17"/>
      <c r="M31" s="17"/>
      <c r="N31" s="17"/>
      <c r="O31" s="17"/>
      <c r="P31" s="17"/>
      <c r="Q31" s="17"/>
      <c r="R31" s="21"/>
      <c r="S31" s="21"/>
      <c r="T31" s="21"/>
      <c r="U31" s="21"/>
      <c r="V31" s="21"/>
      <c r="W31" s="21"/>
      <c r="X31" s="21"/>
      <c r="Y31" s="21"/>
      <c r="Z31" s="21"/>
      <c r="AA31" s="21"/>
      <c r="AB31" s="21"/>
      <c r="AC31" s="21"/>
      <c r="AD31" s="21"/>
      <c r="AE31" s="25" t="s">
        <v>159</v>
      </c>
      <c r="AF31" s="25" t="s">
        <v>159</v>
      </c>
      <c r="AG31" s="25" t="s">
        <v>159</v>
      </c>
      <c r="AH31" s="25" t="s">
        <v>159</v>
      </c>
      <c r="AI31" s="21"/>
      <c r="AJ31" s="21"/>
      <c r="AK31" s="21"/>
      <c r="AL31" s="21"/>
      <c r="AM31" s="21"/>
      <c r="AN31" s="21"/>
      <c r="AO31" s="21"/>
      <c r="AP31" s="21"/>
      <c r="AQ31" s="21"/>
      <c r="AR31" s="21"/>
      <c r="AS31" s="21"/>
      <c r="AT31" s="21"/>
      <c r="AU31" s="42"/>
      <c r="AV31" s="21"/>
      <c r="AW31" s="21"/>
      <c r="AX31" s="21"/>
      <c r="AY31" s="21"/>
      <c r="AZ31" s="21"/>
      <c r="BA31" s="21"/>
      <c r="BB31" s="3"/>
      <c r="BC31" s="3"/>
      <c r="BD31" s="3"/>
      <c r="BE31" s="3"/>
      <c r="BF31" s="3"/>
    </row>
    <row r="32" spans="1:58" ht="13.5">
      <c r="A32" s="5" t="s">
        <v>160</v>
      </c>
      <c r="B32" s="5" t="s">
        <v>120</v>
      </c>
      <c r="C32" s="3"/>
      <c r="D32" s="4"/>
      <c r="G32" s="5" t="s">
        <v>160</v>
      </c>
      <c r="H32" s="5" t="s">
        <v>120</v>
      </c>
      <c r="I32" s="17"/>
      <c r="J32" s="17"/>
      <c r="K32" s="17"/>
      <c r="L32" s="17"/>
      <c r="M32" s="17"/>
      <c r="N32" s="17"/>
      <c r="O32" s="17"/>
      <c r="P32" s="17"/>
      <c r="Q32" s="17"/>
      <c r="R32" s="21"/>
      <c r="S32" s="21"/>
      <c r="T32" s="21"/>
      <c r="U32" s="21"/>
      <c r="V32" s="21"/>
      <c r="W32" s="21"/>
      <c r="X32" s="21"/>
      <c r="Y32" s="21"/>
      <c r="Z32" s="21"/>
      <c r="AA32" s="21"/>
      <c r="AB32" s="21"/>
      <c r="AC32" s="21"/>
      <c r="AD32" s="21"/>
      <c r="AE32" s="21"/>
      <c r="AF32" s="25" t="s">
        <v>159</v>
      </c>
      <c r="AG32" s="25" t="s">
        <v>159</v>
      </c>
      <c r="AH32" s="25" t="s">
        <v>159</v>
      </c>
      <c r="AI32" s="25" t="s">
        <v>159</v>
      </c>
      <c r="AJ32" s="21"/>
      <c r="AK32" s="21"/>
      <c r="AL32" s="21"/>
      <c r="AM32" s="21"/>
      <c r="AN32" s="21"/>
      <c r="AO32" s="21"/>
      <c r="AP32" s="21"/>
      <c r="AQ32" s="21"/>
      <c r="AR32" s="21"/>
      <c r="AS32" s="21"/>
      <c r="AT32" s="21"/>
      <c r="AU32" s="42"/>
      <c r="AV32" s="21"/>
      <c r="AW32" s="21"/>
      <c r="AX32" s="21"/>
      <c r="AY32" s="21"/>
      <c r="AZ32" s="21"/>
      <c r="BA32" s="21"/>
      <c r="BB32" s="3"/>
      <c r="BC32" s="3"/>
      <c r="BD32" s="3"/>
      <c r="BE32" s="3"/>
      <c r="BF32" s="3"/>
    </row>
    <row r="33" spans="1:58" ht="13.5">
      <c r="A33" s="5" t="s">
        <v>37</v>
      </c>
      <c r="B33" s="5" t="s">
        <v>121</v>
      </c>
      <c r="C33" s="3"/>
      <c r="D33" s="4"/>
      <c r="G33" s="5" t="s">
        <v>37</v>
      </c>
      <c r="H33" s="5" t="s">
        <v>121</v>
      </c>
      <c r="I33" s="17"/>
      <c r="J33" s="17"/>
      <c r="K33" s="17"/>
      <c r="L33" s="17"/>
      <c r="M33" s="17"/>
      <c r="N33" s="17"/>
      <c r="O33" s="17"/>
      <c r="P33" s="17"/>
      <c r="Q33" s="17"/>
      <c r="R33" s="21"/>
      <c r="S33" s="21"/>
      <c r="T33" s="21"/>
      <c r="U33" s="21"/>
      <c r="V33" s="21"/>
      <c r="W33" s="21"/>
      <c r="X33" s="21"/>
      <c r="Y33" s="21"/>
      <c r="Z33" s="21"/>
      <c r="AA33" s="21"/>
      <c r="AB33" s="21"/>
      <c r="AC33" s="21"/>
      <c r="AD33" s="21"/>
      <c r="AE33" s="21"/>
      <c r="AF33" s="21"/>
      <c r="AG33" s="25" t="s">
        <v>159</v>
      </c>
      <c r="AH33" s="25" t="s">
        <v>159</v>
      </c>
      <c r="AI33" s="25" t="s">
        <v>159</v>
      </c>
      <c r="AJ33" s="25" t="s">
        <v>159</v>
      </c>
      <c r="AK33" s="21"/>
      <c r="AL33" s="21"/>
      <c r="AM33" s="21"/>
      <c r="AN33" s="21"/>
      <c r="AO33" s="21"/>
      <c r="AP33" s="21"/>
      <c r="AQ33" s="21"/>
      <c r="AR33" s="21"/>
      <c r="AS33" s="21"/>
      <c r="AT33" s="21"/>
      <c r="AU33" s="42"/>
      <c r="AV33" s="21"/>
      <c r="AW33" s="21"/>
      <c r="AX33" s="21"/>
      <c r="AY33" s="21"/>
      <c r="AZ33" s="21"/>
      <c r="BA33" s="21"/>
      <c r="BB33" s="3"/>
      <c r="BC33" s="3"/>
      <c r="BD33" s="3"/>
      <c r="BE33" s="3"/>
      <c r="BF33" s="3"/>
    </row>
    <row r="34" spans="1:58" ht="13.5" customHeight="1">
      <c r="A34" s="5" t="s">
        <v>38</v>
      </c>
      <c r="B34" s="5" t="s">
        <v>122</v>
      </c>
      <c r="C34" s="3"/>
      <c r="D34" s="4"/>
      <c r="G34" s="5" t="s">
        <v>38</v>
      </c>
      <c r="H34" s="5" t="s">
        <v>122</v>
      </c>
      <c r="I34" s="17"/>
      <c r="J34" s="17"/>
      <c r="K34" s="17"/>
      <c r="L34" s="17"/>
      <c r="M34" s="17"/>
      <c r="N34" s="17"/>
      <c r="O34" s="17"/>
      <c r="P34" s="17"/>
      <c r="Q34" s="17"/>
      <c r="R34" s="21"/>
      <c r="S34" s="21"/>
      <c r="T34" s="21"/>
      <c r="U34" s="21"/>
      <c r="V34" s="21"/>
      <c r="W34" s="21"/>
      <c r="X34" s="21"/>
      <c r="Y34" s="21"/>
      <c r="Z34" s="21"/>
      <c r="AA34" s="21"/>
      <c r="AB34" s="21"/>
      <c r="AC34" s="21"/>
      <c r="AD34" s="21"/>
      <c r="AE34" s="21"/>
      <c r="AF34" s="21"/>
      <c r="AG34" s="25" t="s">
        <v>159</v>
      </c>
      <c r="AH34" s="25" t="s">
        <v>159</v>
      </c>
      <c r="AI34" s="25" t="s">
        <v>159</v>
      </c>
      <c r="AJ34" s="25" t="s">
        <v>159</v>
      </c>
      <c r="AK34" s="25" t="s">
        <v>159</v>
      </c>
      <c r="AL34" s="21"/>
      <c r="AM34" s="21"/>
      <c r="AN34" s="21"/>
      <c r="AO34" s="21"/>
      <c r="AP34" s="21"/>
      <c r="AQ34" s="21"/>
      <c r="AR34" s="21"/>
      <c r="AS34" s="21"/>
      <c r="AT34" s="21"/>
      <c r="AU34" s="42"/>
      <c r="AV34" s="21"/>
      <c r="AW34" s="21"/>
      <c r="AX34" s="21"/>
      <c r="AY34" s="21"/>
      <c r="AZ34" s="21"/>
      <c r="BA34" s="21"/>
      <c r="BB34" s="3"/>
      <c r="BC34" s="3"/>
      <c r="BD34" s="3"/>
      <c r="BE34" s="3"/>
      <c r="BF34" s="3"/>
    </row>
    <row r="35" spans="1:58" ht="13.5">
      <c r="A35" s="5" t="s">
        <v>39</v>
      </c>
      <c r="B35" s="5" t="s">
        <v>123</v>
      </c>
      <c r="C35" s="3"/>
      <c r="D35" s="4"/>
      <c r="G35" s="5" t="s">
        <v>39</v>
      </c>
      <c r="H35" s="5" t="s">
        <v>123</v>
      </c>
      <c r="I35" s="17"/>
      <c r="J35" s="17"/>
      <c r="K35" s="17"/>
      <c r="L35" s="17"/>
      <c r="M35" s="17"/>
      <c r="N35" s="17"/>
      <c r="O35" s="17"/>
      <c r="P35" s="17"/>
      <c r="Q35" s="17"/>
      <c r="R35" s="21"/>
      <c r="S35" s="21"/>
      <c r="T35" s="21"/>
      <c r="U35" s="21"/>
      <c r="V35" s="21"/>
      <c r="W35" s="21"/>
      <c r="X35" s="21"/>
      <c r="Y35" s="21"/>
      <c r="Z35" s="21"/>
      <c r="AA35" s="21"/>
      <c r="AB35" s="21"/>
      <c r="AC35" s="21"/>
      <c r="AD35" s="21"/>
      <c r="AE35" s="21"/>
      <c r="AF35" s="21"/>
      <c r="AG35" s="21"/>
      <c r="AH35" s="25" t="s">
        <v>159</v>
      </c>
      <c r="AI35" s="25" t="s">
        <v>159</v>
      </c>
      <c r="AJ35" s="25" t="s">
        <v>159</v>
      </c>
      <c r="AK35" s="25" t="s">
        <v>159</v>
      </c>
      <c r="AL35" s="25">
        <v>4632</v>
      </c>
      <c r="AM35" s="21"/>
      <c r="AN35" s="21"/>
      <c r="AO35" s="21"/>
      <c r="AP35" s="21"/>
      <c r="AQ35" s="21"/>
      <c r="AR35" s="21"/>
      <c r="AS35" s="21"/>
      <c r="AT35" s="21"/>
      <c r="AU35" s="42"/>
      <c r="AV35" s="21"/>
      <c r="AW35" s="21"/>
      <c r="AX35" s="21"/>
      <c r="AY35" s="21"/>
      <c r="AZ35" s="21"/>
      <c r="BA35" s="21"/>
      <c r="BB35" s="3"/>
      <c r="BC35" s="3"/>
      <c r="BD35" s="3"/>
      <c r="BE35" s="3"/>
      <c r="BF35" s="3"/>
    </row>
    <row r="36" spans="1:58" ht="13.5">
      <c r="A36" s="5" t="s">
        <v>40</v>
      </c>
      <c r="B36" s="5" t="s">
        <v>124</v>
      </c>
      <c r="C36" s="3"/>
      <c r="D36" s="4"/>
      <c r="G36" s="5" t="s">
        <v>40</v>
      </c>
      <c r="H36" s="5" t="s">
        <v>124</v>
      </c>
      <c r="I36" s="17"/>
      <c r="J36" s="17"/>
      <c r="K36" s="17"/>
      <c r="L36" s="17"/>
      <c r="M36" s="17"/>
      <c r="N36" s="17"/>
      <c r="O36" s="17"/>
      <c r="P36" s="17"/>
      <c r="Q36" s="17"/>
      <c r="R36" s="21"/>
      <c r="S36" s="21"/>
      <c r="T36" s="21"/>
      <c r="U36" s="21"/>
      <c r="V36" s="21"/>
      <c r="W36" s="21"/>
      <c r="X36" s="21"/>
      <c r="Y36" s="21"/>
      <c r="Z36" s="21"/>
      <c r="AA36" s="21"/>
      <c r="AB36" s="21"/>
      <c r="AC36" s="21"/>
      <c r="AD36" s="21"/>
      <c r="AE36" s="21"/>
      <c r="AF36" s="21"/>
      <c r="AG36" s="21"/>
      <c r="AH36" s="21"/>
      <c r="AI36" s="25" t="s">
        <v>159</v>
      </c>
      <c r="AJ36" s="25" t="s">
        <v>159</v>
      </c>
      <c r="AK36" s="25" t="s">
        <v>159</v>
      </c>
      <c r="AL36" s="25">
        <v>4819</v>
      </c>
      <c r="AM36" s="25">
        <v>4819</v>
      </c>
      <c r="AN36" s="21"/>
      <c r="AO36" s="21"/>
      <c r="AP36" s="21"/>
      <c r="AQ36" s="21"/>
      <c r="AR36" s="21"/>
      <c r="AS36" s="21"/>
      <c r="AT36" s="21"/>
      <c r="AU36" s="42"/>
      <c r="AV36" s="21"/>
      <c r="AW36" s="21"/>
      <c r="AX36" s="21"/>
      <c r="AY36" s="21"/>
      <c r="AZ36" s="21"/>
      <c r="BA36" s="21"/>
      <c r="BB36" s="3"/>
      <c r="BC36" s="3"/>
      <c r="BD36" s="3"/>
      <c r="BE36" s="3"/>
      <c r="BF36" s="3"/>
    </row>
    <row r="37" spans="1:58" ht="13.5">
      <c r="A37" s="5" t="s">
        <v>41</v>
      </c>
      <c r="B37" s="5" t="s">
        <v>125</v>
      </c>
      <c r="C37" s="3"/>
      <c r="D37" s="4"/>
      <c r="G37" s="5" t="s">
        <v>41</v>
      </c>
      <c r="H37" s="5" t="s">
        <v>125</v>
      </c>
      <c r="I37" s="17"/>
      <c r="J37" s="17"/>
      <c r="K37" s="17"/>
      <c r="L37" s="17"/>
      <c r="M37" s="17"/>
      <c r="N37" s="17"/>
      <c r="O37" s="17"/>
      <c r="P37" s="17"/>
      <c r="Q37" s="17"/>
      <c r="R37" s="21"/>
      <c r="S37" s="21"/>
      <c r="T37" s="21"/>
      <c r="U37" s="21"/>
      <c r="V37" s="21"/>
      <c r="W37" s="21"/>
      <c r="X37" s="21"/>
      <c r="Y37" s="21"/>
      <c r="Z37" s="21"/>
      <c r="AA37" s="21"/>
      <c r="AB37" s="21"/>
      <c r="AC37" s="21"/>
      <c r="AD37" s="21"/>
      <c r="AE37" s="21"/>
      <c r="AF37" s="21"/>
      <c r="AG37" s="21"/>
      <c r="AH37" s="21"/>
      <c r="AI37" s="21"/>
      <c r="AJ37" s="25" t="s">
        <v>159</v>
      </c>
      <c r="AK37" s="25" t="s">
        <v>159</v>
      </c>
      <c r="AL37" s="25">
        <v>4939</v>
      </c>
      <c r="AM37" s="25">
        <v>4939</v>
      </c>
      <c r="AN37" s="25">
        <v>4939</v>
      </c>
      <c r="AO37" s="21"/>
      <c r="AP37" s="21"/>
      <c r="AQ37" s="21"/>
      <c r="AR37" s="21"/>
      <c r="AS37" s="21"/>
      <c r="AT37" s="21"/>
      <c r="AU37" s="42"/>
      <c r="AV37" s="21"/>
      <c r="AW37" s="21"/>
      <c r="AX37" s="21"/>
      <c r="AY37" s="21"/>
      <c r="AZ37" s="21"/>
      <c r="BA37" s="21"/>
      <c r="BB37" s="3"/>
      <c r="BC37" s="3"/>
      <c r="BD37" s="3"/>
      <c r="BE37" s="3"/>
      <c r="BF37" s="3"/>
    </row>
    <row r="38" spans="1:58" ht="13.5">
      <c r="A38" s="5" t="s">
        <v>42</v>
      </c>
      <c r="B38" s="5" t="s">
        <v>126</v>
      </c>
      <c r="C38" s="3"/>
      <c r="D38" s="4">
        <f>AL38</f>
        <v>5247</v>
      </c>
      <c r="G38" s="5" t="s">
        <v>42</v>
      </c>
      <c r="H38" s="5" t="s">
        <v>126</v>
      </c>
      <c r="I38" s="17"/>
      <c r="J38" s="17"/>
      <c r="K38" s="17"/>
      <c r="L38" s="17"/>
      <c r="M38" s="17"/>
      <c r="N38" s="17"/>
      <c r="O38" s="17"/>
      <c r="P38" s="17"/>
      <c r="Q38" s="17"/>
      <c r="R38" s="21"/>
      <c r="S38" s="21"/>
      <c r="T38" s="21"/>
      <c r="U38" s="21"/>
      <c r="V38" s="21"/>
      <c r="W38" s="21"/>
      <c r="X38" s="21"/>
      <c r="Y38" s="21"/>
      <c r="Z38" s="21"/>
      <c r="AA38" s="21"/>
      <c r="AB38" s="21"/>
      <c r="AC38" s="21"/>
      <c r="AD38" s="21"/>
      <c r="AE38" s="21"/>
      <c r="AF38" s="21"/>
      <c r="AG38" s="21"/>
      <c r="AH38" s="21"/>
      <c r="AI38" s="21"/>
      <c r="AJ38" s="21"/>
      <c r="AK38" s="25" t="s">
        <v>159</v>
      </c>
      <c r="AL38" s="25">
        <v>5247</v>
      </c>
      <c r="AM38" s="25">
        <v>5247</v>
      </c>
      <c r="AN38" s="25">
        <v>5247</v>
      </c>
      <c r="AO38" s="25">
        <v>5247</v>
      </c>
      <c r="AP38" s="21"/>
      <c r="AQ38" s="21"/>
      <c r="AR38" s="21"/>
      <c r="AS38" s="21"/>
      <c r="AT38" s="21"/>
      <c r="AU38" s="42"/>
      <c r="AV38" s="21"/>
      <c r="AW38" s="21"/>
      <c r="AX38" s="21"/>
      <c r="AY38" s="21"/>
      <c r="AZ38" s="21"/>
      <c r="BA38" s="21"/>
      <c r="BB38" s="3"/>
      <c r="BC38" s="3"/>
      <c r="BD38" s="3"/>
      <c r="BE38" s="3"/>
      <c r="BF38" s="3"/>
    </row>
    <row r="39" spans="1:58" ht="13.5">
      <c r="A39" s="5" t="s">
        <v>43</v>
      </c>
      <c r="B39" s="5" t="s">
        <v>127</v>
      </c>
      <c r="C39" s="50">
        <f>AL39</f>
        <v>5543</v>
      </c>
      <c r="D39" s="4">
        <f>AM39</f>
        <v>5832</v>
      </c>
      <c r="G39" s="5" t="s">
        <v>43</v>
      </c>
      <c r="H39" s="5" t="s">
        <v>127</v>
      </c>
      <c r="I39" s="17"/>
      <c r="J39" s="17"/>
      <c r="K39" s="17"/>
      <c r="L39" s="17"/>
      <c r="M39" s="17"/>
      <c r="N39" s="17"/>
      <c r="O39" s="17"/>
      <c r="P39" s="17"/>
      <c r="Q39" s="17"/>
      <c r="R39" s="21"/>
      <c r="S39" s="21"/>
      <c r="T39" s="21"/>
      <c r="U39" s="21"/>
      <c r="V39" s="21"/>
      <c r="W39" s="21"/>
      <c r="X39" s="21"/>
      <c r="Y39" s="21"/>
      <c r="Z39" s="21"/>
      <c r="AA39" s="21"/>
      <c r="AB39" s="21"/>
      <c r="AC39" s="21"/>
      <c r="AD39" s="21"/>
      <c r="AE39" s="21"/>
      <c r="AF39" s="21"/>
      <c r="AG39" s="21"/>
      <c r="AH39" s="21"/>
      <c r="AI39" s="21"/>
      <c r="AJ39" s="21"/>
      <c r="AK39" s="21"/>
      <c r="AL39" s="25">
        <v>5543</v>
      </c>
      <c r="AM39" s="25">
        <v>5832</v>
      </c>
      <c r="AN39" s="25">
        <v>5832</v>
      </c>
      <c r="AO39" s="25">
        <v>5832</v>
      </c>
      <c r="AP39" s="25">
        <v>5832</v>
      </c>
      <c r="AQ39" s="25">
        <v>5832</v>
      </c>
      <c r="AR39" s="21"/>
      <c r="AS39" s="21"/>
      <c r="AT39" s="21"/>
      <c r="AU39" s="42"/>
      <c r="AV39" s="21"/>
      <c r="AW39" s="21"/>
      <c r="AX39" s="21"/>
      <c r="AY39" s="21"/>
      <c r="AZ39" s="21"/>
      <c r="BA39" s="21"/>
      <c r="BB39" s="3"/>
      <c r="BC39" s="3"/>
      <c r="BD39" s="3"/>
      <c r="BE39" s="3"/>
      <c r="BF39" s="3"/>
    </row>
    <row r="40" spans="1:58" ht="13.5">
      <c r="A40" s="5" t="s">
        <v>44</v>
      </c>
      <c r="B40" s="5" t="s">
        <v>128</v>
      </c>
      <c r="C40" s="50">
        <f>AM40</f>
        <v>6317</v>
      </c>
      <c r="D40" s="4">
        <f>AN40</f>
        <v>6318</v>
      </c>
      <c r="G40" s="5" t="s">
        <v>44</v>
      </c>
      <c r="H40" s="5" t="s">
        <v>128</v>
      </c>
      <c r="I40" s="17"/>
      <c r="J40" s="17"/>
      <c r="K40" s="17"/>
      <c r="L40" s="17"/>
      <c r="M40" s="17"/>
      <c r="N40" s="17"/>
      <c r="O40" s="17"/>
      <c r="P40" s="17"/>
      <c r="Q40" s="17"/>
      <c r="R40" s="21"/>
      <c r="S40" s="21"/>
      <c r="T40" s="21"/>
      <c r="U40" s="21"/>
      <c r="V40" s="21"/>
      <c r="W40" s="21"/>
      <c r="X40" s="21"/>
      <c r="Y40" s="21"/>
      <c r="Z40" s="21"/>
      <c r="AA40" s="21"/>
      <c r="AB40" s="21"/>
      <c r="AC40" s="21"/>
      <c r="AD40" s="21"/>
      <c r="AE40" s="21"/>
      <c r="AF40" s="21"/>
      <c r="AG40" s="21"/>
      <c r="AH40" s="21"/>
      <c r="AI40" s="21"/>
      <c r="AJ40" s="21"/>
      <c r="AK40" s="21"/>
      <c r="AL40" s="21"/>
      <c r="AM40" s="25">
        <v>6317</v>
      </c>
      <c r="AN40" s="25">
        <v>6318</v>
      </c>
      <c r="AO40" s="25">
        <v>6318</v>
      </c>
      <c r="AP40" s="25">
        <v>6318</v>
      </c>
      <c r="AQ40" s="25">
        <v>6318</v>
      </c>
      <c r="AR40" s="25">
        <v>6318</v>
      </c>
      <c r="AS40" s="21"/>
      <c r="AT40" s="21"/>
      <c r="AU40" s="42"/>
      <c r="AV40" s="21"/>
      <c r="AW40" s="21"/>
      <c r="AX40" s="21"/>
      <c r="AY40" s="21"/>
      <c r="AZ40" s="21"/>
      <c r="BA40" s="21"/>
      <c r="BB40" s="3"/>
      <c r="BC40" s="3"/>
      <c r="BD40" s="3"/>
      <c r="BE40" s="3"/>
      <c r="BF40" s="3"/>
    </row>
    <row r="41" spans="1:58" ht="13.5" customHeight="1">
      <c r="A41" s="5" t="s">
        <v>45</v>
      </c>
      <c r="B41" s="5" t="s">
        <v>129</v>
      </c>
      <c r="C41" s="50">
        <f>AN41</f>
        <v>6094</v>
      </c>
      <c r="D41" s="4">
        <f>AO41</f>
        <v>6096</v>
      </c>
      <c r="G41" s="5" t="s">
        <v>45</v>
      </c>
      <c r="H41" s="5" t="s">
        <v>129</v>
      </c>
      <c r="I41" s="17"/>
      <c r="J41" s="17"/>
      <c r="K41" s="17"/>
      <c r="L41" s="17"/>
      <c r="M41" s="17"/>
      <c r="N41" s="17"/>
      <c r="O41" s="17"/>
      <c r="P41" s="17"/>
      <c r="Q41" s="17"/>
      <c r="R41" s="21"/>
      <c r="S41" s="21"/>
      <c r="T41" s="21"/>
      <c r="U41" s="21"/>
      <c r="V41" s="21"/>
      <c r="W41" s="21"/>
      <c r="X41" s="21"/>
      <c r="Y41" s="21"/>
      <c r="Z41" s="21"/>
      <c r="AA41" s="21"/>
      <c r="AB41" s="21"/>
      <c r="AC41" s="21"/>
      <c r="AD41" s="21"/>
      <c r="AE41" s="21"/>
      <c r="AF41" s="21"/>
      <c r="AG41" s="21"/>
      <c r="AH41" s="21"/>
      <c r="AI41" s="21"/>
      <c r="AJ41" s="21"/>
      <c r="AK41" s="21"/>
      <c r="AL41" s="21"/>
      <c r="AM41" s="42"/>
      <c r="AN41" s="25">
        <v>6094</v>
      </c>
      <c r="AO41" s="25">
        <v>6096</v>
      </c>
      <c r="AP41" s="25">
        <v>6096</v>
      </c>
      <c r="AQ41" s="25">
        <v>6096</v>
      </c>
      <c r="AR41" s="25">
        <v>6096</v>
      </c>
      <c r="AS41" s="25">
        <v>6096</v>
      </c>
      <c r="AT41" s="21"/>
      <c r="AU41" s="42"/>
      <c r="AV41" s="21"/>
      <c r="AW41" s="21"/>
      <c r="AX41" s="21"/>
      <c r="AY41" s="21"/>
      <c r="AZ41" s="21"/>
      <c r="BA41" s="21"/>
      <c r="BB41" s="3"/>
      <c r="BC41" s="3"/>
      <c r="BD41" s="3"/>
      <c r="BE41" s="3"/>
      <c r="BF41" s="3"/>
    </row>
    <row r="42" spans="1:58" ht="13.5" customHeight="1">
      <c r="A42" s="5" t="s">
        <v>46</v>
      </c>
      <c r="B42" s="5" t="s">
        <v>130</v>
      </c>
      <c r="C42" s="50">
        <f>AO42</f>
        <v>6302</v>
      </c>
      <c r="D42" s="4">
        <f>AP42</f>
        <v>6416</v>
      </c>
      <c r="G42" s="5" t="s">
        <v>46</v>
      </c>
      <c r="H42" s="5" t="s">
        <v>130</v>
      </c>
      <c r="I42" s="17"/>
      <c r="J42" s="17"/>
      <c r="K42" s="17"/>
      <c r="L42" s="17"/>
      <c r="M42" s="17"/>
      <c r="N42" s="17"/>
      <c r="O42" s="17"/>
      <c r="P42" s="17"/>
      <c r="Q42" s="17"/>
      <c r="R42" s="21"/>
      <c r="S42" s="21"/>
      <c r="T42" s="21"/>
      <c r="U42" s="21"/>
      <c r="V42" s="21"/>
      <c r="W42" s="21"/>
      <c r="X42" s="21"/>
      <c r="Y42" s="21"/>
      <c r="Z42" s="21"/>
      <c r="AA42" s="21"/>
      <c r="AB42" s="21"/>
      <c r="AC42" s="21"/>
      <c r="AD42" s="21"/>
      <c r="AE42" s="21"/>
      <c r="AF42" s="21"/>
      <c r="AG42" s="21"/>
      <c r="AH42" s="21"/>
      <c r="AI42" s="21"/>
      <c r="AJ42" s="21"/>
      <c r="AK42" s="21"/>
      <c r="AL42" s="21"/>
      <c r="AM42" s="42"/>
      <c r="AN42" s="42"/>
      <c r="AO42" s="25">
        <v>6302</v>
      </c>
      <c r="AP42" s="25">
        <v>6416</v>
      </c>
      <c r="AQ42" s="25">
        <v>6416</v>
      </c>
      <c r="AR42" s="25">
        <v>6416</v>
      </c>
      <c r="AS42" s="25">
        <v>6416</v>
      </c>
      <c r="AT42" s="25">
        <v>6416</v>
      </c>
      <c r="AU42" s="42"/>
      <c r="AV42" s="21"/>
      <c r="AW42" s="21"/>
      <c r="AX42" s="21"/>
      <c r="AY42" s="21"/>
      <c r="AZ42" s="21"/>
      <c r="BA42" s="21"/>
      <c r="BB42" s="3"/>
      <c r="BC42" s="3"/>
      <c r="BD42" s="3"/>
      <c r="BE42" s="3"/>
      <c r="BF42" s="3"/>
    </row>
    <row r="43" spans="1:58" ht="13.5">
      <c r="A43" s="5" t="s">
        <v>47</v>
      </c>
      <c r="B43" s="5" t="s">
        <v>131</v>
      </c>
      <c r="C43" s="50">
        <f>AP43</f>
        <v>7047</v>
      </c>
      <c r="D43" s="4">
        <f>AR43</f>
        <v>7004</v>
      </c>
      <c r="G43" s="5" t="s">
        <v>47</v>
      </c>
      <c r="H43" s="5" t="s">
        <v>131</v>
      </c>
      <c r="I43" s="17"/>
      <c r="J43" s="17"/>
      <c r="K43" s="17"/>
      <c r="L43" s="17"/>
      <c r="M43" s="17"/>
      <c r="N43" s="17"/>
      <c r="O43" s="17"/>
      <c r="P43" s="17"/>
      <c r="Q43" s="17"/>
      <c r="R43" s="21"/>
      <c r="S43" s="21"/>
      <c r="T43" s="21"/>
      <c r="U43" s="21"/>
      <c r="V43" s="21"/>
      <c r="W43" s="21"/>
      <c r="X43" s="21"/>
      <c r="Y43" s="21"/>
      <c r="Z43" s="21"/>
      <c r="AA43" s="21"/>
      <c r="AB43" s="21"/>
      <c r="AC43" s="21"/>
      <c r="AD43" s="21"/>
      <c r="AE43" s="21"/>
      <c r="AF43" s="21"/>
      <c r="AG43" s="21"/>
      <c r="AH43" s="21"/>
      <c r="AI43" s="21"/>
      <c r="AJ43" s="21"/>
      <c r="AK43" s="21"/>
      <c r="AL43" s="21"/>
      <c r="AM43" s="42"/>
      <c r="AN43" s="42"/>
      <c r="AO43" s="21"/>
      <c r="AP43" s="25">
        <v>7047</v>
      </c>
      <c r="AQ43" s="25">
        <v>7047</v>
      </c>
      <c r="AR43" s="25">
        <v>7004</v>
      </c>
      <c r="AS43" s="25">
        <v>7004</v>
      </c>
      <c r="AT43" s="25">
        <v>7004</v>
      </c>
      <c r="AU43" s="25">
        <v>7004</v>
      </c>
      <c r="AV43" s="21"/>
      <c r="AW43" s="21"/>
      <c r="AX43" s="21"/>
      <c r="AY43" s="21"/>
      <c r="AZ43" s="21"/>
      <c r="BA43" s="21"/>
      <c r="BB43" s="3"/>
      <c r="BC43" s="3"/>
      <c r="BD43" s="3"/>
      <c r="BE43" s="3"/>
      <c r="BF43" s="3"/>
    </row>
    <row r="44" spans="1:58" ht="13.5">
      <c r="A44" s="5" t="s">
        <v>48</v>
      </c>
      <c r="B44" s="5" t="s">
        <v>132</v>
      </c>
      <c r="C44" s="50">
        <f>AR44</f>
        <v>7252</v>
      </c>
      <c r="D44" s="4">
        <f>AS44</f>
        <v>7252</v>
      </c>
      <c r="G44" s="5" t="s">
        <v>48</v>
      </c>
      <c r="H44" s="5" t="s">
        <v>132</v>
      </c>
      <c r="I44" s="17"/>
      <c r="J44" s="17"/>
      <c r="K44" s="17"/>
      <c r="L44" s="17"/>
      <c r="M44" s="17"/>
      <c r="N44" s="17"/>
      <c r="O44" s="17"/>
      <c r="P44" s="17"/>
      <c r="Q44" s="17"/>
      <c r="R44" s="21"/>
      <c r="S44" s="21"/>
      <c r="T44" s="21"/>
      <c r="U44" s="21"/>
      <c r="V44" s="21"/>
      <c r="W44" s="21"/>
      <c r="X44" s="21"/>
      <c r="Y44" s="21"/>
      <c r="Z44" s="21"/>
      <c r="AA44" s="21"/>
      <c r="AB44" s="21"/>
      <c r="AC44" s="21"/>
      <c r="AD44" s="21"/>
      <c r="AE44" s="21"/>
      <c r="AF44" s="21"/>
      <c r="AG44" s="21"/>
      <c r="AH44" s="21"/>
      <c r="AI44" s="21"/>
      <c r="AJ44" s="21"/>
      <c r="AK44" s="21"/>
      <c r="AL44" s="21"/>
      <c r="AM44" s="42"/>
      <c r="AN44" s="42"/>
      <c r="AO44" s="21"/>
      <c r="AP44" s="21"/>
      <c r="AQ44" s="21"/>
      <c r="AR44" s="25">
        <v>7252</v>
      </c>
      <c r="AS44" s="25">
        <v>7252</v>
      </c>
      <c r="AT44" s="25">
        <v>7252</v>
      </c>
      <c r="AU44" s="25">
        <v>7252</v>
      </c>
      <c r="AV44" s="25">
        <v>7252</v>
      </c>
      <c r="AW44" s="21"/>
      <c r="AX44" s="21"/>
      <c r="AY44" s="21"/>
      <c r="AZ44" s="21"/>
      <c r="BA44" s="21"/>
      <c r="BB44" s="3"/>
      <c r="BC44" s="3"/>
      <c r="BD44" s="3"/>
      <c r="BE44" s="3"/>
      <c r="BF44" s="3"/>
    </row>
    <row r="45" spans="1:58" ht="13.5" customHeight="1">
      <c r="A45" s="5" t="s">
        <v>49</v>
      </c>
      <c r="B45" s="5" t="s">
        <v>133</v>
      </c>
      <c r="C45" s="50">
        <f>AS45</f>
        <v>6697</v>
      </c>
      <c r="D45" s="4">
        <f>AT45</f>
        <v>6697</v>
      </c>
      <c r="G45" s="5" t="s">
        <v>49</v>
      </c>
      <c r="H45" s="5" t="s">
        <v>133</v>
      </c>
      <c r="I45" s="17"/>
      <c r="J45" s="17"/>
      <c r="K45" s="17"/>
      <c r="L45" s="17"/>
      <c r="M45" s="17"/>
      <c r="N45" s="17"/>
      <c r="O45" s="17"/>
      <c r="P45" s="17"/>
      <c r="Q45" s="17"/>
      <c r="R45" s="21"/>
      <c r="S45" s="21"/>
      <c r="T45" s="21"/>
      <c r="U45" s="21"/>
      <c r="V45" s="21"/>
      <c r="W45" s="21"/>
      <c r="X45" s="21"/>
      <c r="Y45" s="21"/>
      <c r="Z45" s="21"/>
      <c r="AA45" s="21"/>
      <c r="AB45" s="21"/>
      <c r="AC45" s="21"/>
      <c r="AD45" s="21"/>
      <c r="AE45" s="21"/>
      <c r="AF45" s="21"/>
      <c r="AG45" s="21"/>
      <c r="AH45" s="21"/>
      <c r="AI45" s="21"/>
      <c r="AJ45" s="21"/>
      <c r="AK45" s="21"/>
      <c r="AL45" s="21"/>
      <c r="AM45" s="42"/>
      <c r="AN45" s="42"/>
      <c r="AO45" s="21"/>
      <c r="AP45" s="21"/>
      <c r="AQ45" s="21"/>
      <c r="AR45" s="42"/>
      <c r="AS45" s="25">
        <v>6697</v>
      </c>
      <c r="AT45" s="25">
        <v>6697</v>
      </c>
      <c r="AU45" s="25">
        <v>6697</v>
      </c>
      <c r="AV45" s="25">
        <v>6697</v>
      </c>
      <c r="AW45" s="25">
        <v>6697</v>
      </c>
      <c r="AX45" s="21"/>
      <c r="AY45" s="21"/>
      <c r="AZ45" s="21"/>
      <c r="BA45" s="21"/>
      <c r="BB45" s="3"/>
      <c r="BC45" s="3"/>
      <c r="BD45" s="3"/>
      <c r="BE45" s="3"/>
      <c r="BF45" s="3"/>
    </row>
    <row r="46" spans="1:58" ht="13.5">
      <c r="A46" s="5" t="s">
        <v>50</v>
      </c>
      <c r="B46" s="5" t="s">
        <v>134</v>
      </c>
      <c r="C46" s="50">
        <f>AT46</f>
        <v>6554</v>
      </c>
      <c r="D46" s="4">
        <f>AU46</f>
        <v>6554</v>
      </c>
      <c r="G46" s="5" t="s">
        <v>50</v>
      </c>
      <c r="H46" s="5" t="s">
        <v>134</v>
      </c>
      <c r="I46" s="17"/>
      <c r="J46" s="17"/>
      <c r="K46" s="17"/>
      <c r="L46" s="17"/>
      <c r="M46" s="17"/>
      <c r="N46" s="17"/>
      <c r="O46" s="17"/>
      <c r="P46" s="17"/>
      <c r="Q46" s="17"/>
      <c r="R46" s="21"/>
      <c r="S46" s="21"/>
      <c r="T46" s="21"/>
      <c r="U46" s="21"/>
      <c r="V46" s="21"/>
      <c r="W46" s="21"/>
      <c r="X46" s="21"/>
      <c r="Y46" s="21"/>
      <c r="Z46" s="21"/>
      <c r="AA46" s="21"/>
      <c r="AB46" s="21"/>
      <c r="AC46" s="21"/>
      <c r="AD46" s="21"/>
      <c r="AE46" s="21"/>
      <c r="AF46" s="21"/>
      <c r="AG46" s="21"/>
      <c r="AH46" s="21"/>
      <c r="AI46" s="21"/>
      <c r="AJ46" s="21"/>
      <c r="AK46" s="21"/>
      <c r="AL46" s="21"/>
      <c r="AM46" s="42"/>
      <c r="AN46" s="42"/>
      <c r="AO46" s="21"/>
      <c r="AP46" s="21"/>
      <c r="AQ46" s="21"/>
      <c r="AR46" s="42"/>
      <c r="AS46" s="21"/>
      <c r="AT46" s="25">
        <v>6554</v>
      </c>
      <c r="AU46" s="25">
        <v>6554</v>
      </c>
      <c r="AV46" s="25">
        <v>6554</v>
      </c>
      <c r="AW46" s="25">
        <v>6554</v>
      </c>
      <c r="AX46" s="25">
        <v>6554</v>
      </c>
      <c r="AY46" s="25">
        <v>6554</v>
      </c>
      <c r="AZ46" s="21"/>
      <c r="BA46" s="21"/>
      <c r="BB46" s="3"/>
      <c r="BC46" s="3"/>
      <c r="BD46" s="3"/>
      <c r="BE46" s="3"/>
      <c r="BF46" s="3"/>
    </row>
    <row r="47" spans="1:58" ht="13.5">
      <c r="A47" s="5" t="s">
        <v>51</v>
      </c>
      <c r="B47" s="5" t="s">
        <v>135</v>
      </c>
      <c r="C47" s="50">
        <f>AU47</f>
        <v>16823</v>
      </c>
      <c r="D47" s="4">
        <f>AV47</f>
        <v>16823</v>
      </c>
      <c r="G47" s="5" t="s">
        <v>51</v>
      </c>
      <c r="H47" s="5" t="s">
        <v>135</v>
      </c>
      <c r="I47" s="17"/>
      <c r="J47" s="17"/>
      <c r="K47" s="17"/>
      <c r="L47" s="17"/>
      <c r="M47" s="17"/>
      <c r="N47" s="17"/>
      <c r="O47" s="17"/>
      <c r="P47" s="17"/>
      <c r="Q47" s="17"/>
      <c r="R47" s="21"/>
      <c r="S47" s="21"/>
      <c r="T47" s="21"/>
      <c r="U47" s="21"/>
      <c r="V47" s="21"/>
      <c r="W47" s="21"/>
      <c r="X47" s="21"/>
      <c r="Y47" s="21"/>
      <c r="Z47" s="21"/>
      <c r="AA47" s="21"/>
      <c r="AB47" s="21"/>
      <c r="AC47" s="21"/>
      <c r="AD47" s="21"/>
      <c r="AE47" s="21"/>
      <c r="AF47" s="21"/>
      <c r="AG47" s="21"/>
      <c r="AH47" s="21"/>
      <c r="AI47" s="21"/>
      <c r="AJ47" s="21"/>
      <c r="AK47" s="21"/>
      <c r="AL47" s="21"/>
      <c r="AM47" s="42"/>
      <c r="AN47" s="42"/>
      <c r="AO47" s="21"/>
      <c r="AP47" s="21"/>
      <c r="AQ47" s="21"/>
      <c r="AR47" s="42"/>
      <c r="AS47" s="21"/>
      <c r="AT47" s="21"/>
      <c r="AU47" s="25">
        <v>16823</v>
      </c>
      <c r="AV47" s="25">
        <v>16823</v>
      </c>
      <c r="AW47" s="25">
        <v>16823</v>
      </c>
      <c r="AX47" s="25">
        <v>16823</v>
      </c>
      <c r="AY47" s="25">
        <v>16823</v>
      </c>
      <c r="AZ47" s="25">
        <v>16823</v>
      </c>
      <c r="BA47" s="21"/>
      <c r="BB47" s="3"/>
      <c r="BC47" s="3"/>
      <c r="BD47" s="3"/>
      <c r="BE47" s="3"/>
      <c r="BF47" s="3"/>
    </row>
    <row r="48" spans="1:58" ht="13.5">
      <c r="A48" s="5" t="s">
        <v>52</v>
      </c>
      <c r="B48" s="5" t="s">
        <v>136</v>
      </c>
      <c r="C48" s="50">
        <f>AV48</f>
        <v>16345</v>
      </c>
      <c r="D48" s="4">
        <f>AW48</f>
        <v>16345</v>
      </c>
      <c r="G48" s="5" t="s">
        <v>52</v>
      </c>
      <c r="H48" s="5" t="s">
        <v>136</v>
      </c>
      <c r="I48" s="17"/>
      <c r="J48" s="17"/>
      <c r="K48" s="17"/>
      <c r="L48" s="17"/>
      <c r="M48" s="17"/>
      <c r="N48" s="17"/>
      <c r="O48" s="17"/>
      <c r="P48" s="17"/>
      <c r="Q48" s="17"/>
      <c r="R48" s="21"/>
      <c r="S48" s="21"/>
      <c r="T48" s="21"/>
      <c r="U48" s="21"/>
      <c r="V48" s="21"/>
      <c r="W48" s="21"/>
      <c r="X48" s="21"/>
      <c r="Y48" s="21"/>
      <c r="Z48" s="21"/>
      <c r="AA48" s="21"/>
      <c r="AB48" s="21"/>
      <c r="AC48" s="21"/>
      <c r="AD48" s="21"/>
      <c r="AE48" s="21"/>
      <c r="AF48" s="21"/>
      <c r="AG48" s="21"/>
      <c r="AH48" s="21"/>
      <c r="AI48" s="21"/>
      <c r="AJ48" s="21"/>
      <c r="AK48" s="21"/>
      <c r="AL48" s="21"/>
      <c r="AM48" s="42"/>
      <c r="AN48" s="42"/>
      <c r="AO48" s="21"/>
      <c r="AP48" s="21"/>
      <c r="AQ48" s="21"/>
      <c r="AR48" s="42"/>
      <c r="AS48" s="21"/>
      <c r="AT48" s="21"/>
      <c r="AU48" s="43"/>
      <c r="AV48" s="25">
        <v>16345</v>
      </c>
      <c r="AW48" s="25">
        <v>16345</v>
      </c>
      <c r="AX48" s="25">
        <v>16345</v>
      </c>
      <c r="AY48" s="25">
        <v>16345</v>
      </c>
      <c r="AZ48" s="25">
        <v>16345</v>
      </c>
      <c r="BA48" s="21"/>
      <c r="BB48" s="3"/>
      <c r="BC48" s="3"/>
      <c r="BD48" s="3"/>
      <c r="BE48" s="3"/>
      <c r="BF48" s="3"/>
    </row>
    <row r="49" spans="1:58" ht="13.5">
      <c r="A49" s="5" t="s">
        <v>53</v>
      </c>
      <c r="B49" s="5" t="s">
        <v>137</v>
      </c>
      <c r="C49" s="50">
        <f>AW49</f>
        <v>16667</v>
      </c>
      <c r="D49" s="4">
        <f>AX49</f>
        <v>16667</v>
      </c>
      <c r="G49" s="5" t="s">
        <v>53</v>
      </c>
      <c r="H49" s="5" t="s">
        <v>137</v>
      </c>
      <c r="I49" s="17"/>
      <c r="J49" s="17"/>
      <c r="K49" s="17"/>
      <c r="L49" s="17"/>
      <c r="M49" s="17"/>
      <c r="N49" s="17"/>
      <c r="O49" s="17"/>
      <c r="P49" s="17"/>
      <c r="Q49" s="17"/>
      <c r="R49" s="21"/>
      <c r="S49" s="21"/>
      <c r="T49" s="21"/>
      <c r="U49" s="21"/>
      <c r="V49" s="21"/>
      <c r="W49" s="21"/>
      <c r="X49" s="21"/>
      <c r="Y49" s="21"/>
      <c r="Z49" s="21"/>
      <c r="AA49" s="21"/>
      <c r="AB49" s="21"/>
      <c r="AC49" s="21"/>
      <c r="AD49" s="21"/>
      <c r="AE49" s="21"/>
      <c r="AF49" s="21"/>
      <c r="AG49" s="21"/>
      <c r="AH49" s="21"/>
      <c r="AI49" s="21"/>
      <c r="AJ49" s="21"/>
      <c r="AK49" s="21"/>
      <c r="AL49" s="21"/>
      <c r="AM49" s="42"/>
      <c r="AN49" s="42"/>
      <c r="AO49" s="21"/>
      <c r="AP49" s="21"/>
      <c r="AQ49" s="21"/>
      <c r="AR49" s="42"/>
      <c r="AS49" s="21"/>
      <c r="AT49" s="21"/>
      <c r="AU49" s="43"/>
      <c r="AV49" s="21"/>
      <c r="AW49" s="25">
        <v>16667</v>
      </c>
      <c r="AX49" s="25">
        <v>16667</v>
      </c>
      <c r="AY49" s="25">
        <v>16667</v>
      </c>
      <c r="AZ49" s="25">
        <v>16667</v>
      </c>
      <c r="BA49" s="25">
        <v>16667</v>
      </c>
      <c r="BB49" s="3"/>
      <c r="BC49" s="3"/>
      <c r="BD49" s="3"/>
      <c r="BE49" s="3"/>
      <c r="BF49" s="3"/>
    </row>
    <row r="50" spans="1:58" ht="13.5">
      <c r="A50" s="5" t="s">
        <v>54</v>
      </c>
      <c r="B50" s="5" t="s">
        <v>138</v>
      </c>
      <c r="C50" s="50">
        <f>AX50</f>
        <v>16428</v>
      </c>
      <c r="D50" s="4">
        <f>AY50</f>
        <v>16428</v>
      </c>
      <c r="G50" s="5" t="s">
        <v>54</v>
      </c>
      <c r="H50" s="5" t="s">
        <v>138</v>
      </c>
      <c r="I50" s="17"/>
      <c r="J50" s="17"/>
      <c r="K50" s="17"/>
      <c r="L50" s="17"/>
      <c r="M50" s="17"/>
      <c r="N50" s="17"/>
      <c r="O50" s="17"/>
      <c r="P50" s="17"/>
      <c r="Q50" s="17"/>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42"/>
      <c r="AS50" s="21"/>
      <c r="AT50" s="21"/>
      <c r="AU50" s="43"/>
      <c r="AV50" s="21"/>
      <c r="AW50" s="21"/>
      <c r="AX50" s="25">
        <v>16428</v>
      </c>
      <c r="AY50" s="25">
        <v>16428</v>
      </c>
      <c r="AZ50" s="25">
        <v>16428</v>
      </c>
      <c r="BA50" s="25">
        <v>16428</v>
      </c>
      <c r="BB50" s="25">
        <v>16428</v>
      </c>
      <c r="BC50" s="3"/>
      <c r="BD50" s="3"/>
      <c r="BE50" s="3"/>
      <c r="BF50" s="3"/>
    </row>
    <row r="51" spans="1:58" ht="13.5">
      <c r="A51" s="5" t="s">
        <v>55</v>
      </c>
      <c r="B51" s="5" t="s">
        <v>139</v>
      </c>
      <c r="C51" s="50">
        <f>AY51</f>
        <v>16770</v>
      </c>
      <c r="D51" s="4">
        <f>AZ51</f>
        <v>16770</v>
      </c>
      <c r="G51" s="5" t="s">
        <v>55</v>
      </c>
      <c r="H51" s="5" t="s">
        <v>139</v>
      </c>
      <c r="I51" s="17"/>
      <c r="J51" s="17"/>
      <c r="K51" s="17"/>
      <c r="L51" s="17"/>
      <c r="M51" s="17"/>
      <c r="N51" s="17"/>
      <c r="O51" s="17"/>
      <c r="P51" s="17"/>
      <c r="Q51" s="17"/>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42"/>
      <c r="AS51" s="21"/>
      <c r="AT51" s="21"/>
      <c r="AU51" s="43"/>
      <c r="AV51" s="21"/>
      <c r="AW51" s="21"/>
      <c r="AX51" s="21"/>
      <c r="AY51" s="25">
        <v>16770</v>
      </c>
      <c r="AZ51" s="25">
        <v>16770</v>
      </c>
      <c r="BA51" s="25">
        <v>16770</v>
      </c>
      <c r="BB51" s="4">
        <v>16770</v>
      </c>
      <c r="BC51" s="4">
        <v>16770</v>
      </c>
      <c r="BD51" s="3"/>
      <c r="BE51" s="3"/>
      <c r="BF51" s="3"/>
    </row>
    <row r="52" spans="1:58" ht="13.5">
      <c r="A52" s="5" t="s">
        <v>56</v>
      </c>
      <c r="B52" s="5" t="s">
        <v>140</v>
      </c>
      <c r="C52" s="50">
        <f>AZ52</f>
        <v>16414</v>
      </c>
      <c r="D52" s="4">
        <f>BA52</f>
        <v>16414</v>
      </c>
      <c r="G52" s="5" t="s">
        <v>56</v>
      </c>
      <c r="H52" s="5" t="s">
        <v>140</v>
      </c>
      <c r="I52" s="17"/>
      <c r="J52" s="17"/>
      <c r="K52" s="17"/>
      <c r="L52" s="17"/>
      <c r="M52" s="17"/>
      <c r="N52" s="17"/>
      <c r="O52" s="17"/>
      <c r="P52" s="17"/>
      <c r="Q52" s="17"/>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42"/>
      <c r="AS52" s="21"/>
      <c r="AT52" s="21"/>
      <c r="AU52" s="43"/>
      <c r="AV52" s="21"/>
      <c r="AW52" s="21"/>
      <c r="AX52" s="21"/>
      <c r="AY52" s="21"/>
      <c r="AZ52" s="25">
        <v>16414</v>
      </c>
      <c r="BA52" s="25">
        <v>16414</v>
      </c>
      <c r="BB52" s="4">
        <v>16414</v>
      </c>
      <c r="BC52" s="4">
        <v>16414</v>
      </c>
      <c r="BD52" s="4">
        <v>16414</v>
      </c>
      <c r="BE52" s="4"/>
      <c r="BF52" s="4"/>
    </row>
    <row r="53" spans="1:58" ht="13.5">
      <c r="A53" s="5" t="s">
        <v>141</v>
      </c>
      <c r="B53" s="5" t="s">
        <v>142</v>
      </c>
      <c r="C53" s="50">
        <f>BA53</f>
        <v>17197</v>
      </c>
      <c r="D53" s="4">
        <f>BB53</f>
        <v>17197</v>
      </c>
      <c r="G53" s="5" t="s">
        <v>141</v>
      </c>
      <c r="H53" s="5" t="s">
        <v>142</v>
      </c>
      <c r="I53" s="17"/>
      <c r="J53" s="17"/>
      <c r="K53" s="17"/>
      <c r="L53" s="17"/>
      <c r="M53" s="17"/>
      <c r="N53" s="17"/>
      <c r="O53" s="17"/>
      <c r="P53" s="17"/>
      <c r="Q53" s="17"/>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42"/>
      <c r="AS53" s="21"/>
      <c r="AT53" s="21"/>
      <c r="AU53" s="43"/>
      <c r="AV53" s="21"/>
      <c r="AW53" s="21"/>
      <c r="AX53" s="21"/>
      <c r="AY53" s="21"/>
      <c r="AZ53" s="21"/>
      <c r="BA53" s="25">
        <v>17197</v>
      </c>
      <c r="BB53" s="4">
        <v>17197</v>
      </c>
      <c r="BC53" s="4">
        <v>17197</v>
      </c>
      <c r="BD53" s="4">
        <v>17197</v>
      </c>
      <c r="BE53" s="4">
        <v>17197</v>
      </c>
      <c r="BF53" s="4">
        <v>17197</v>
      </c>
    </row>
    <row r="54" spans="1:58" ht="13.5">
      <c r="A54" s="5" t="s">
        <v>143</v>
      </c>
      <c r="B54" s="5" t="s">
        <v>144</v>
      </c>
      <c r="C54" s="50">
        <f>BB54</f>
        <v>17213</v>
      </c>
      <c r="D54" s="4">
        <f>BC54</f>
        <v>17213</v>
      </c>
      <c r="G54" s="5" t="s">
        <v>143</v>
      </c>
      <c r="H54" s="5" t="s">
        <v>144</v>
      </c>
      <c r="I54" s="18"/>
      <c r="J54" s="18"/>
      <c r="K54" s="18"/>
      <c r="L54" s="18"/>
      <c r="M54" s="18"/>
      <c r="N54" s="18"/>
      <c r="O54" s="18"/>
      <c r="P54" s="18"/>
      <c r="Q54" s="18"/>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59"/>
      <c r="AS54" s="27"/>
      <c r="AT54" s="27"/>
      <c r="AU54" s="60"/>
      <c r="AV54" s="27"/>
      <c r="AW54" s="27"/>
      <c r="AX54" s="27"/>
      <c r="AY54" s="27"/>
      <c r="AZ54" s="27"/>
      <c r="BA54" s="27"/>
      <c r="BB54" s="13">
        <v>17213</v>
      </c>
      <c r="BC54" s="13">
        <v>17213</v>
      </c>
      <c r="BD54" s="13">
        <v>17213</v>
      </c>
      <c r="BE54" s="13">
        <v>17213</v>
      </c>
      <c r="BF54" s="13">
        <v>17213</v>
      </c>
    </row>
    <row r="55" spans="1:58" ht="13.5">
      <c r="A55" s="5" t="s">
        <v>234</v>
      </c>
      <c r="B55" s="5" t="s">
        <v>235</v>
      </c>
      <c r="C55" s="50">
        <f>BC55</f>
        <v>16728</v>
      </c>
      <c r="D55" s="4">
        <f>BD55</f>
        <v>16728</v>
      </c>
      <c r="G55" s="5" t="s">
        <v>234</v>
      </c>
      <c r="H55" s="5" t="s">
        <v>235</v>
      </c>
      <c r="I55" s="17"/>
      <c r="J55" s="17"/>
      <c r="K55" s="17"/>
      <c r="L55" s="17"/>
      <c r="M55" s="17"/>
      <c r="N55" s="17"/>
      <c r="O55" s="17"/>
      <c r="P55" s="17"/>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43"/>
      <c r="BC55" s="13">
        <v>16728</v>
      </c>
      <c r="BD55" s="13">
        <v>16728</v>
      </c>
      <c r="BE55" s="13">
        <v>16728</v>
      </c>
      <c r="BF55" s="13">
        <v>16728</v>
      </c>
    </row>
    <row r="56" spans="1:58" ht="13.5">
      <c r="A56" s="5" t="s">
        <v>237</v>
      </c>
      <c r="B56" s="5" t="s">
        <v>238</v>
      </c>
      <c r="C56" s="50">
        <f>BD56</f>
        <v>16570</v>
      </c>
      <c r="D56" s="4">
        <f>BE56</f>
        <v>16571</v>
      </c>
      <c r="G56" s="5" t="s">
        <v>237</v>
      </c>
      <c r="H56" s="5" t="s">
        <v>238</v>
      </c>
      <c r="I56" s="17"/>
      <c r="J56" s="17"/>
      <c r="K56" s="17"/>
      <c r="L56" s="17"/>
      <c r="M56" s="17"/>
      <c r="N56" s="17"/>
      <c r="O56" s="17"/>
      <c r="P56" s="1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4"/>
      <c r="BD56" s="4">
        <v>16570</v>
      </c>
      <c r="BE56" s="4">
        <v>16571</v>
      </c>
      <c r="BF56" s="4">
        <v>16571</v>
      </c>
    </row>
    <row r="57" spans="1:58" ht="13.5">
      <c r="A57" s="5" t="s">
        <v>268</v>
      </c>
      <c r="B57" s="5" t="s">
        <v>270</v>
      </c>
      <c r="C57" s="50">
        <f>BE57</f>
        <v>17102</v>
      </c>
      <c r="D57" s="4">
        <f>BF57</f>
        <v>17102</v>
      </c>
      <c r="G57" s="5" t="s">
        <v>268</v>
      </c>
      <c r="H57" s="5" t="s">
        <v>270</v>
      </c>
      <c r="I57" s="17"/>
      <c r="J57" s="17"/>
      <c r="K57" s="17"/>
      <c r="L57" s="17"/>
      <c r="M57" s="17"/>
      <c r="N57" s="17"/>
      <c r="O57" s="17"/>
      <c r="P57" s="17"/>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4"/>
      <c r="BD57" s="4"/>
      <c r="BE57" s="4">
        <v>17102</v>
      </c>
      <c r="BF57" s="4">
        <v>17102</v>
      </c>
    </row>
    <row r="58" spans="1:58" ht="13.5">
      <c r="A58" s="5" t="s">
        <v>279</v>
      </c>
      <c r="B58" s="5" t="s">
        <v>280</v>
      </c>
      <c r="C58" s="50">
        <f>BF58</f>
        <v>16610</v>
      </c>
      <c r="D58" s="4">
        <f>BG58</f>
        <v>0</v>
      </c>
      <c r="G58" s="5" t="s">
        <v>279</v>
      </c>
      <c r="H58" s="5" t="s">
        <v>280</v>
      </c>
      <c r="I58" s="17"/>
      <c r="J58" s="17"/>
      <c r="K58" s="17"/>
      <c r="L58" s="17"/>
      <c r="M58" s="17"/>
      <c r="N58" s="17"/>
      <c r="O58" s="17"/>
      <c r="P58" s="1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4"/>
      <c r="BD58" s="4"/>
      <c r="BE58" s="4"/>
      <c r="BF58" s="4">
        <v>16610</v>
      </c>
    </row>
  </sheetData>
  <sheetProtection/>
  <printOptions/>
  <pageMargins left="0.67" right="0.5" top="0.49" bottom="1" header="0.512" footer="0.512"/>
  <pageSetup horizontalDpi="600" verticalDpi="600" orientation="landscape" paperSize="8" scale="56" r:id="rId1"/>
</worksheet>
</file>

<file path=xl/worksheets/sheet8.xml><?xml version="1.0" encoding="utf-8"?>
<worksheet xmlns="http://schemas.openxmlformats.org/spreadsheetml/2006/main" xmlns:r="http://schemas.openxmlformats.org/officeDocument/2006/relationships">
  <dimension ref="A1:BE58"/>
  <sheetViews>
    <sheetView view="pageBreakPreview" zoomScaleSheetLayoutView="100" zoomScalePageLayoutView="0" workbookViewId="0" topLeftCell="A1">
      <pane xSplit="7" ySplit="4" topLeftCell="AL44" activePane="bottomRight" state="frozen"/>
      <selection pane="topLeft" activeCell="AW53" sqref="AW53"/>
      <selection pane="topRight" activeCell="AW53" sqref="AW53"/>
      <selection pane="bottomLeft" activeCell="AW53" sqref="AW53"/>
      <selection pane="bottomRight" activeCell="BE59" sqref="BE59"/>
    </sheetView>
  </sheetViews>
  <sheetFormatPr defaultColWidth="9.00390625" defaultRowHeight="13.5"/>
  <cols>
    <col min="5" max="6" width="5.50390625" style="0" customWidth="1"/>
    <col min="7" max="7" width="7.25390625" style="0" customWidth="1"/>
    <col min="8" max="15" width="7.25390625" style="2" customWidth="1"/>
    <col min="16" max="20" width="7.25390625" style="0" customWidth="1"/>
    <col min="21" max="22" width="9.25390625" style="0" bestFit="1" customWidth="1"/>
    <col min="23" max="57" width="6.625" style="0" customWidth="1"/>
  </cols>
  <sheetData>
    <row r="1" spans="3:10" ht="13.5">
      <c r="C1" s="14" t="s">
        <v>176</v>
      </c>
      <c r="D1" s="14" t="s">
        <v>176</v>
      </c>
      <c r="F1" t="s">
        <v>264</v>
      </c>
      <c r="J1" s="14"/>
    </row>
    <row r="2" spans="1:57" ht="72">
      <c r="A2" s="8"/>
      <c r="B2" s="8"/>
      <c r="C2" s="51" t="s">
        <v>177</v>
      </c>
      <c r="D2" s="51" t="s">
        <v>178</v>
      </c>
      <c r="F2" s="8"/>
      <c r="G2" s="8" t="s">
        <v>147</v>
      </c>
      <c r="H2" s="15" t="s">
        <v>28</v>
      </c>
      <c r="I2" s="15" t="s">
        <v>29</v>
      </c>
      <c r="J2" s="15" t="s">
        <v>30</v>
      </c>
      <c r="K2" s="15" t="s">
        <v>31</v>
      </c>
      <c r="L2" s="15" t="s">
        <v>32</v>
      </c>
      <c r="M2" s="15" t="s">
        <v>33</v>
      </c>
      <c r="N2" s="15" t="s">
        <v>34</v>
      </c>
      <c r="O2" s="15" t="s">
        <v>35</v>
      </c>
      <c r="P2" s="15" t="s">
        <v>57</v>
      </c>
      <c r="Q2" s="15" t="s">
        <v>58</v>
      </c>
      <c r="R2" s="15" t="s">
        <v>59</v>
      </c>
      <c r="S2" s="15" t="s">
        <v>60</v>
      </c>
      <c r="T2" s="15" t="s">
        <v>61</v>
      </c>
      <c r="U2" s="15" t="s">
        <v>62</v>
      </c>
      <c r="V2" s="15" t="s">
        <v>63</v>
      </c>
      <c r="W2" s="15" t="s">
        <v>64</v>
      </c>
      <c r="X2" s="15" t="s">
        <v>65</v>
      </c>
      <c r="Y2" s="15" t="s">
        <v>66</v>
      </c>
      <c r="Z2" s="15" t="s">
        <v>67</v>
      </c>
      <c r="AA2" s="15" t="s">
        <v>68</v>
      </c>
      <c r="AB2" s="15" t="s">
        <v>69</v>
      </c>
      <c r="AC2" s="15" t="s">
        <v>70</v>
      </c>
      <c r="AD2" s="15" t="s">
        <v>71</v>
      </c>
      <c r="AE2" s="15" t="s">
        <v>72</v>
      </c>
      <c r="AF2" s="15" t="s">
        <v>73</v>
      </c>
      <c r="AG2" s="15" t="s">
        <v>74</v>
      </c>
      <c r="AH2" s="15" t="s">
        <v>75</v>
      </c>
      <c r="AI2" s="15" t="s">
        <v>76</v>
      </c>
      <c r="AJ2" s="15" t="s">
        <v>77</v>
      </c>
      <c r="AK2" s="15" t="s">
        <v>78</v>
      </c>
      <c r="AL2" s="15" t="s">
        <v>79</v>
      </c>
      <c r="AM2" s="15" t="s">
        <v>80</v>
      </c>
      <c r="AN2" s="15" t="s">
        <v>81</v>
      </c>
      <c r="AO2" s="15" t="s">
        <v>82</v>
      </c>
      <c r="AP2" s="15" t="s">
        <v>83</v>
      </c>
      <c r="AQ2" s="15" t="s">
        <v>84</v>
      </c>
      <c r="AR2" s="15" t="s">
        <v>85</v>
      </c>
      <c r="AS2" s="15" t="s">
        <v>86</v>
      </c>
      <c r="AT2" s="15" t="s">
        <v>87</v>
      </c>
      <c r="AU2" s="15" t="s">
        <v>88</v>
      </c>
      <c r="AV2" s="15" t="s">
        <v>89</v>
      </c>
      <c r="AW2" s="15" t="s">
        <v>90</v>
      </c>
      <c r="AX2" s="15" t="s">
        <v>91</v>
      </c>
      <c r="AY2" s="15" t="s">
        <v>92</v>
      </c>
      <c r="AZ2" s="15" t="s">
        <v>156</v>
      </c>
      <c r="BA2" s="15" t="s">
        <v>240</v>
      </c>
      <c r="BB2" s="15" t="s">
        <v>241</v>
      </c>
      <c r="BC2" s="15" t="s">
        <v>242</v>
      </c>
      <c r="BD2" s="15" t="s">
        <v>271</v>
      </c>
      <c r="BE2" s="15" t="s">
        <v>278</v>
      </c>
    </row>
    <row r="3" spans="1:57" ht="13.5">
      <c r="A3" s="52"/>
      <c r="B3" s="52"/>
      <c r="C3" s="37"/>
      <c r="D3" s="37"/>
      <c r="F3" s="8"/>
      <c r="G3" s="8"/>
      <c r="H3" s="16">
        <v>1966</v>
      </c>
      <c r="I3" s="16">
        <v>1967</v>
      </c>
      <c r="J3" s="16">
        <v>1969</v>
      </c>
      <c r="K3" s="16">
        <v>1970</v>
      </c>
      <c r="L3" s="16">
        <v>1971</v>
      </c>
      <c r="M3" s="16">
        <v>1972</v>
      </c>
      <c r="N3" s="16">
        <v>1973</v>
      </c>
      <c r="O3" s="16">
        <v>1974</v>
      </c>
      <c r="P3" s="16">
        <v>1975</v>
      </c>
      <c r="Q3" s="16">
        <v>1976</v>
      </c>
      <c r="R3" s="16">
        <v>1977</v>
      </c>
      <c r="S3" s="16">
        <v>1978</v>
      </c>
      <c r="T3" s="16">
        <v>1979</v>
      </c>
      <c r="U3" s="16">
        <v>1980</v>
      </c>
      <c r="V3" s="16">
        <v>1981</v>
      </c>
      <c r="W3" s="16">
        <v>1982</v>
      </c>
      <c r="X3" s="16">
        <v>1983</v>
      </c>
      <c r="Y3" s="16">
        <v>1984</v>
      </c>
      <c r="Z3" s="16">
        <v>1985</v>
      </c>
      <c r="AA3" s="16">
        <v>1986</v>
      </c>
      <c r="AB3" s="16">
        <v>1987</v>
      </c>
      <c r="AC3" s="16">
        <v>1988</v>
      </c>
      <c r="AD3" s="16">
        <v>1989</v>
      </c>
      <c r="AE3" s="16">
        <v>1990</v>
      </c>
      <c r="AF3" s="16">
        <v>1991</v>
      </c>
      <c r="AG3" s="16">
        <v>1992</v>
      </c>
      <c r="AH3" s="16">
        <v>1993</v>
      </c>
      <c r="AI3" s="16">
        <v>1994</v>
      </c>
      <c r="AJ3" s="16">
        <v>1995</v>
      </c>
      <c r="AK3" s="16">
        <v>1996</v>
      </c>
      <c r="AL3" s="16">
        <v>1997</v>
      </c>
      <c r="AM3" s="16">
        <v>1998</v>
      </c>
      <c r="AN3" s="16">
        <v>1999</v>
      </c>
      <c r="AO3" s="16">
        <v>2000</v>
      </c>
      <c r="AP3" s="16">
        <v>2001</v>
      </c>
      <c r="AQ3" s="16">
        <v>2002</v>
      </c>
      <c r="AR3" s="16">
        <v>2003</v>
      </c>
      <c r="AS3" s="16">
        <v>2004</v>
      </c>
      <c r="AT3" s="16">
        <v>2005</v>
      </c>
      <c r="AU3" s="16">
        <v>2006</v>
      </c>
      <c r="AV3" s="16">
        <v>2007</v>
      </c>
      <c r="AW3" s="16">
        <v>2008</v>
      </c>
      <c r="AX3" s="16">
        <v>2009</v>
      </c>
      <c r="AY3" s="16">
        <v>2010</v>
      </c>
      <c r="AZ3" s="16">
        <v>2011</v>
      </c>
      <c r="BA3" s="16">
        <v>2012</v>
      </c>
      <c r="BB3" s="16">
        <v>2013</v>
      </c>
      <c r="BC3" s="16">
        <v>2014</v>
      </c>
      <c r="BD3" s="16">
        <v>2015</v>
      </c>
      <c r="BE3" s="16">
        <v>2016</v>
      </c>
    </row>
    <row r="4" spans="1:57" s="9" customFormat="1" ht="64.5" customHeight="1">
      <c r="A4" s="52"/>
      <c r="B4" s="52"/>
      <c r="C4" s="37"/>
      <c r="D4" s="37"/>
      <c r="F4" s="8"/>
      <c r="G4" s="8" t="s">
        <v>146</v>
      </c>
      <c r="H4" s="22" t="str">
        <f>'元　科学技術振興費'!H4</f>
        <v>補正後予算　S41のみ当初予算。</v>
      </c>
      <c r="I4" s="22" t="str">
        <f>'元　科学技術振興費'!I4</f>
        <v>補正後予算　S42のみ当初予算</v>
      </c>
      <c r="J4" s="22" t="str">
        <f>'元　科学技術振興費'!J4</f>
        <v>補正後予算　S43のみ当初予算</v>
      </c>
      <c r="K4" s="22" t="str">
        <f>'元　科学技術振興費'!K4</f>
        <v>S42まで補正後予算、S43以降当初予算</v>
      </c>
      <c r="L4" s="22" t="str">
        <f>'元　科学技術振興費'!L4</f>
        <v>当初予算</v>
      </c>
      <c r="M4" s="22" t="str">
        <f>'元　科学技術振興費'!M4</f>
        <v>－</v>
      </c>
      <c r="N4" s="22" t="str">
        <f>'元　科学技術振興費'!N4</f>
        <v>－</v>
      </c>
      <c r="O4" s="22" t="str">
        <f>'元　科学技術振興費'!O4</f>
        <v>－</v>
      </c>
      <c r="P4" s="22" t="str">
        <f>'元　科学技術振興費'!P4</f>
        <v>当初予算</v>
      </c>
      <c r="Q4" s="22" t="str">
        <f>'元　科学技術振興費'!Q4</f>
        <v>当初予算</v>
      </c>
      <c r="R4" s="22" t="str">
        <f>'元　科学技術振興費'!R4</f>
        <v>当初予算</v>
      </c>
      <c r="S4" s="22" t="str">
        <f>'元　科学技術振興費'!S4</f>
        <v>当初予算</v>
      </c>
      <c r="T4" s="22" t="str">
        <f>'元　科学技術振興費'!T4</f>
        <v>当初予算</v>
      </c>
      <c r="U4" s="22" t="str">
        <f>'元　科学技術振興費'!U4</f>
        <v>当初予算</v>
      </c>
      <c r="V4" s="22" t="str">
        <f>'元　科学技術振興費'!V4</f>
        <v>当初予算</v>
      </c>
      <c r="W4" s="22" t="str">
        <f>'元　科学技術振興費'!W4</f>
        <v>当初予算</v>
      </c>
      <c r="X4" s="22" t="str">
        <f>'元　科学技術振興費'!X4</f>
        <v>当初予算</v>
      </c>
      <c r="Y4" s="22" t="str">
        <f>'元　科学技術振興費'!Y4</f>
        <v>当初予算</v>
      </c>
      <c r="Z4" s="22" t="str">
        <f>'元　科学技術振興費'!Z4</f>
        <v>当初予算</v>
      </c>
      <c r="AA4" s="22" t="str">
        <f>'元　科学技術振興費'!AA4</f>
        <v>当初予算</v>
      </c>
      <c r="AB4" s="22" t="str">
        <f>'元　科学技術振興費'!AB4</f>
        <v>当初予算</v>
      </c>
      <c r="AC4" s="22" t="str">
        <f>'元　科学技術振興費'!AC4</f>
        <v>当初予算</v>
      </c>
      <c r="AD4" s="22" t="str">
        <f>'元　科学技術振興費'!AD4</f>
        <v>当初予算</v>
      </c>
      <c r="AE4" s="22" t="str">
        <f>'元　科学技術振興費'!AE4</f>
        <v>当初予算</v>
      </c>
      <c r="AF4" s="22" t="str">
        <f>'元　科学技術振興費'!AF4</f>
        <v>当初予算</v>
      </c>
      <c r="AG4" s="22" t="str">
        <f>'元　科学技術振興費'!AG4</f>
        <v>当初予算</v>
      </c>
      <c r="AH4" s="22" t="str">
        <f>'元　科学技術振興費'!AH4</f>
        <v>当初予算</v>
      </c>
      <c r="AI4" s="22" t="str">
        <f>'元　科学技術振興費'!AI4</f>
        <v>当初予算</v>
      </c>
      <c r="AJ4" s="22" t="str">
        <f>'元　科学技術振興費'!AJ4</f>
        <v>当初予算</v>
      </c>
      <c r="AK4" s="22" t="str">
        <f>'元　科学技術振興費'!AK4</f>
        <v>当初予算</v>
      </c>
      <c r="AL4" s="22" t="str">
        <f>'元　科学技術振興費'!AL4</f>
        <v>当初予算</v>
      </c>
      <c r="AM4" s="22" t="str">
        <f>'元　科学技術振興費'!AM4</f>
        <v>当初予算</v>
      </c>
      <c r="AN4" s="22" t="str">
        <f>'元　科学技術振興費'!AN4</f>
        <v>当初予算</v>
      </c>
      <c r="AO4" s="22" t="str">
        <f>'元　科学技術振興費'!AO4</f>
        <v>当初予算</v>
      </c>
      <c r="AP4" s="22" t="str">
        <f>'元　科学技術振興費'!AP4</f>
        <v>当初予算</v>
      </c>
      <c r="AQ4" s="22" t="str">
        <f>'元　科学技術振興費'!AQ4</f>
        <v>当初予算</v>
      </c>
      <c r="AR4" s="22" t="str">
        <f>'元　科学技術振興費'!AR4</f>
        <v>当初予算</v>
      </c>
      <c r="AS4" s="22" t="str">
        <f>'元　科学技術振興費'!AS4</f>
        <v>当初予算</v>
      </c>
      <c r="AT4" s="22" t="str">
        <f>'元　科学技術振興費'!AT4</f>
        <v>当初予算</v>
      </c>
      <c r="AU4" s="22" t="str">
        <f>'元　科学技術振興費'!AU4</f>
        <v>当初予算</v>
      </c>
      <c r="AV4" s="22" t="str">
        <f>'元　科学技術振興費'!AV4</f>
        <v>当初予算</v>
      </c>
      <c r="AW4" s="22" t="str">
        <f>'元　科学技術振興費'!AW4</f>
        <v>-</v>
      </c>
      <c r="AX4" s="22" t="str">
        <f>'元　科学技術振興費'!AX4</f>
        <v>-</v>
      </c>
      <c r="AY4" s="22" t="str">
        <f>'元　科学技術振興費'!AY4</f>
        <v>-</v>
      </c>
      <c r="AZ4" s="22" t="str">
        <f>'元　科学技術振興費'!AZ4</f>
        <v>-</v>
      </c>
      <c r="BA4" s="22" t="str">
        <f>'元　科学技術振興費'!BA4</f>
        <v>-</v>
      </c>
      <c r="BB4" s="22" t="str">
        <f>'元　科学技術振興費'!BB4</f>
        <v>-</v>
      </c>
      <c r="BC4" s="22" t="str">
        <f>'元　科学技術振興費'!BC4</f>
        <v>-</v>
      </c>
      <c r="BD4" s="22" t="str">
        <f>'元　科学技術振興費'!BD4</f>
        <v>-</v>
      </c>
      <c r="BE4" s="22" t="str">
        <f>'元　科学技術振興費'!BF4</f>
        <v>-</v>
      </c>
    </row>
    <row r="5" spans="1:57" ht="13.5">
      <c r="A5" s="3"/>
      <c r="B5" s="3"/>
      <c r="C5" s="3"/>
      <c r="D5" s="4"/>
      <c r="F5" s="5" t="s">
        <v>157</v>
      </c>
      <c r="G5" s="5" t="s">
        <v>158</v>
      </c>
      <c r="H5" s="17" t="s">
        <v>161</v>
      </c>
      <c r="I5" s="17"/>
      <c r="J5" s="17"/>
      <c r="K5" s="17"/>
      <c r="L5" s="17"/>
      <c r="M5" s="17"/>
      <c r="N5" s="17"/>
      <c r="O5" s="17"/>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61"/>
      <c r="BA5" s="3"/>
      <c r="BB5" s="3"/>
      <c r="BC5" s="3"/>
      <c r="BD5" s="3"/>
      <c r="BE5" s="3"/>
    </row>
    <row r="6" spans="1:57" ht="13.5">
      <c r="A6" s="3"/>
      <c r="B6" s="3"/>
      <c r="C6" s="3"/>
      <c r="D6" s="4"/>
      <c r="F6" s="5" t="s">
        <v>2</v>
      </c>
      <c r="G6" s="5" t="s">
        <v>94</v>
      </c>
      <c r="H6" s="17" t="s">
        <v>161</v>
      </c>
      <c r="I6" s="17" t="s">
        <v>161</v>
      </c>
      <c r="J6" s="17"/>
      <c r="K6" s="17"/>
      <c r="L6" s="17"/>
      <c r="M6" s="17"/>
      <c r="N6" s="17"/>
      <c r="O6" s="17"/>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61"/>
      <c r="BA6" s="3"/>
      <c r="BB6" s="3"/>
      <c r="BC6" s="3"/>
      <c r="BD6" s="3"/>
      <c r="BE6" s="3"/>
    </row>
    <row r="7" spans="1:57" ht="13.5">
      <c r="A7" s="3"/>
      <c r="B7" s="3"/>
      <c r="C7" s="3"/>
      <c r="D7" s="4"/>
      <c r="F7" s="5" t="s">
        <v>3</v>
      </c>
      <c r="G7" s="5" t="s">
        <v>95</v>
      </c>
      <c r="H7" s="17" t="s">
        <v>161</v>
      </c>
      <c r="I7" s="17" t="s">
        <v>161</v>
      </c>
      <c r="J7" s="17" t="s">
        <v>161</v>
      </c>
      <c r="K7" s="17" t="s">
        <v>161</v>
      </c>
      <c r="L7" s="17"/>
      <c r="M7" s="17"/>
      <c r="N7" s="17"/>
      <c r="O7" s="17"/>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61"/>
      <c r="BA7" s="3"/>
      <c r="BB7" s="3"/>
      <c r="BC7" s="3"/>
      <c r="BD7" s="3"/>
      <c r="BE7" s="3"/>
    </row>
    <row r="8" spans="1:57" ht="14.25" thickBot="1">
      <c r="A8" s="5" t="s">
        <v>4</v>
      </c>
      <c r="B8" s="5" t="s">
        <v>96</v>
      </c>
      <c r="C8" s="3"/>
      <c r="D8" s="4"/>
      <c r="F8" s="5" t="s">
        <v>4</v>
      </c>
      <c r="G8" s="5" t="s">
        <v>96</v>
      </c>
      <c r="H8" s="18" t="s">
        <v>161</v>
      </c>
      <c r="I8" s="17" t="s">
        <v>161</v>
      </c>
      <c r="J8" s="17" t="s">
        <v>161</v>
      </c>
      <c r="K8" s="17" t="s">
        <v>161</v>
      </c>
      <c r="L8" s="17"/>
      <c r="M8" s="17"/>
      <c r="N8" s="17"/>
      <c r="O8" s="17"/>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61"/>
      <c r="BA8" s="3"/>
      <c r="BB8" s="3"/>
      <c r="BC8" s="3"/>
      <c r="BD8" s="3"/>
      <c r="BE8" s="3"/>
    </row>
    <row r="9" spans="1:57" ht="15" thickBot="1" thickTop="1">
      <c r="A9" s="5" t="s">
        <v>5</v>
      </c>
      <c r="B9" s="5" t="s">
        <v>97</v>
      </c>
      <c r="C9" s="3"/>
      <c r="D9" s="4"/>
      <c r="F9" s="5" t="s">
        <v>5</v>
      </c>
      <c r="G9" s="5" t="s">
        <v>97</v>
      </c>
      <c r="H9" s="23" t="s">
        <v>161</v>
      </c>
      <c r="I9" s="24" t="s">
        <v>161</v>
      </c>
      <c r="J9" s="21" t="s">
        <v>161</v>
      </c>
      <c r="K9" s="26" t="s">
        <v>161</v>
      </c>
      <c r="L9" s="19" t="s">
        <v>161</v>
      </c>
      <c r="M9" s="17"/>
      <c r="N9" s="17"/>
      <c r="O9" s="17"/>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61"/>
      <c r="BA9" s="3"/>
      <c r="BB9" s="3"/>
      <c r="BC9" s="3"/>
      <c r="BD9" s="3"/>
      <c r="BE9" s="3"/>
    </row>
    <row r="10" spans="1:57" ht="15" thickBot="1" thickTop="1">
      <c r="A10" s="5" t="s">
        <v>6</v>
      </c>
      <c r="B10" s="5" t="s">
        <v>98</v>
      </c>
      <c r="C10" s="3"/>
      <c r="D10" s="4"/>
      <c r="F10" s="5" t="s">
        <v>6</v>
      </c>
      <c r="G10" s="5" t="s">
        <v>98</v>
      </c>
      <c r="H10" s="25"/>
      <c r="I10" s="23" t="s">
        <v>161</v>
      </c>
      <c r="J10" s="27" t="s">
        <v>161</v>
      </c>
      <c r="K10" s="28" t="s">
        <v>161</v>
      </c>
      <c r="L10" s="19" t="s">
        <v>161</v>
      </c>
      <c r="M10" s="37" t="s">
        <v>159</v>
      </c>
      <c r="N10" s="17"/>
      <c r="O10" s="17"/>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61"/>
      <c r="BA10" s="3"/>
      <c r="BB10" s="3"/>
      <c r="BC10" s="3"/>
      <c r="BD10" s="3"/>
      <c r="BE10" s="3"/>
    </row>
    <row r="11" spans="1:57" ht="14.25" thickTop="1">
      <c r="A11" s="5" t="s">
        <v>7</v>
      </c>
      <c r="B11" s="5" t="s">
        <v>99</v>
      </c>
      <c r="C11" s="3"/>
      <c r="D11" s="4"/>
      <c r="F11" s="5" t="s">
        <v>7</v>
      </c>
      <c r="G11" s="5" t="s">
        <v>99</v>
      </c>
      <c r="H11" s="21"/>
      <c r="I11" s="21"/>
      <c r="J11" s="29" t="s">
        <v>161</v>
      </c>
      <c r="K11" s="20" t="s">
        <v>161</v>
      </c>
      <c r="L11" s="21" t="s">
        <v>161</v>
      </c>
      <c r="M11" s="37" t="s">
        <v>159</v>
      </c>
      <c r="N11" s="37" t="s">
        <v>159</v>
      </c>
      <c r="O11" s="17"/>
      <c r="P11" s="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3"/>
      <c r="AZ11" s="61"/>
      <c r="BA11" s="3"/>
      <c r="BB11" s="3"/>
      <c r="BC11" s="3"/>
      <c r="BD11" s="3"/>
      <c r="BE11" s="3"/>
    </row>
    <row r="12" spans="1:57" ht="13.5">
      <c r="A12" s="5" t="s">
        <v>8</v>
      </c>
      <c r="B12" s="5" t="s">
        <v>100</v>
      </c>
      <c r="C12" s="3"/>
      <c r="D12" s="4"/>
      <c r="F12" s="5" t="s">
        <v>8</v>
      </c>
      <c r="G12" s="5" t="s">
        <v>100</v>
      </c>
      <c r="H12" s="21"/>
      <c r="I12" s="21"/>
      <c r="J12" s="21"/>
      <c r="K12" s="21" t="s">
        <v>161</v>
      </c>
      <c r="L12" s="21" t="s">
        <v>161</v>
      </c>
      <c r="M12" s="37" t="s">
        <v>159</v>
      </c>
      <c r="N12" s="37" t="s">
        <v>159</v>
      </c>
      <c r="O12" s="37" t="s">
        <v>159</v>
      </c>
      <c r="P12" s="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3"/>
      <c r="AZ12" s="61"/>
      <c r="BA12" s="3"/>
      <c r="BB12" s="3"/>
      <c r="BC12" s="3"/>
      <c r="BD12" s="3"/>
      <c r="BE12" s="3"/>
    </row>
    <row r="13" spans="1:57" ht="13.5">
      <c r="A13" s="5" t="s">
        <v>9</v>
      </c>
      <c r="B13" s="5" t="s">
        <v>101</v>
      </c>
      <c r="C13" s="3"/>
      <c r="D13" s="4"/>
      <c r="F13" s="5" t="s">
        <v>9</v>
      </c>
      <c r="G13" s="5" t="s">
        <v>101</v>
      </c>
      <c r="H13" s="21"/>
      <c r="I13" s="21"/>
      <c r="J13" s="21"/>
      <c r="K13" s="21"/>
      <c r="L13" s="21" t="s">
        <v>161</v>
      </c>
      <c r="M13" s="38" t="s">
        <v>159</v>
      </c>
      <c r="N13" s="37" t="s">
        <v>159</v>
      </c>
      <c r="O13" s="37" t="s">
        <v>159</v>
      </c>
      <c r="P13" s="37" t="s">
        <v>159</v>
      </c>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17"/>
      <c r="AZ13" s="47"/>
      <c r="BA13" s="3"/>
      <c r="BB13" s="3"/>
      <c r="BC13" s="3"/>
      <c r="BD13" s="3"/>
      <c r="BE13" s="3"/>
    </row>
    <row r="14" spans="1:57" ht="13.5">
      <c r="A14" s="5" t="s">
        <v>10</v>
      </c>
      <c r="B14" s="5" t="s">
        <v>102</v>
      </c>
      <c r="C14" s="3"/>
      <c r="D14" s="4"/>
      <c r="F14" s="5" t="s">
        <v>10</v>
      </c>
      <c r="G14" s="5" t="s">
        <v>102</v>
      </c>
      <c r="H14" s="17"/>
      <c r="I14" s="17"/>
      <c r="J14" s="17"/>
      <c r="K14" s="21"/>
      <c r="L14" s="21"/>
      <c r="M14" s="37" t="s">
        <v>159</v>
      </c>
      <c r="N14" s="38" t="s">
        <v>159</v>
      </c>
      <c r="O14" s="37" t="s">
        <v>159</v>
      </c>
      <c r="P14" s="37" t="s">
        <v>159</v>
      </c>
      <c r="Q14" s="25" t="s">
        <v>159</v>
      </c>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17"/>
      <c r="AZ14" s="47"/>
      <c r="BA14" s="3"/>
      <c r="BB14" s="3"/>
      <c r="BC14" s="3"/>
      <c r="BD14" s="3"/>
      <c r="BE14" s="3"/>
    </row>
    <row r="15" spans="1:57" ht="13.5">
      <c r="A15" s="5" t="s">
        <v>11</v>
      </c>
      <c r="B15" s="5" t="s">
        <v>103</v>
      </c>
      <c r="C15" s="3"/>
      <c r="D15" s="4"/>
      <c r="F15" s="5" t="s">
        <v>11</v>
      </c>
      <c r="G15" s="5" t="s">
        <v>103</v>
      </c>
      <c r="H15" s="17"/>
      <c r="I15" s="17"/>
      <c r="J15" s="17"/>
      <c r="K15" s="17"/>
      <c r="L15" s="17"/>
      <c r="M15" s="17"/>
      <c r="N15" s="37" t="s">
        <v>159</v>
      </c>
      <c r="O15" s="38" t="s">
        <v>159</v>
      </c>
      <c r="P15" s="37" t="s">
        <v>159</v>
      </c>
      <c r="Q15" s="25" t="s">
        <v>159</v>
      </c>
      <c r="R15" s="25" t="s">
        <v>159</v>
      </c>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17"/>
      <c r="AZ15" s="47"/>
      <c r="BA15" s="3"/>
      <c r="BB15" s="3"/>
      <c r="BC15" s="3"/>
      <c r="BD15" s="3"/>
      <c r="BE15" s="3"/>
    </row>
    <row r="16" spans="1:57" ht="13.5">
      <c r="A16" s="5" t="s">
        <v>12</v>
      </c>
      <c r="B16" s="5" t="s">
        <v>104</v>
      </c>
      <c r="C16" s="3"/>
      <c r="D16" s="4"/>
      <c r="F16" s="5" t="s">
        <v>12</v>
      </c>
      <c r="G16" s="5" t="s">
        <v>104</v>
      </c>
      <c r="H16" s="17"/>
      <c r="I16" s="17"/>
      <c r="J16" s="17"/>
      <c r="K16" s="17"/>
      <c r="L16" s="17"/>
      <c r="M16" s="17"/>
      <c r="N16" s="17"/>
      <c r="O16" s="37" t="s">
        <v>159</v>
      </c>
      <c r="P16" s="38" t="s">
        <v>159</v>
      </c>
      <c r="Q16" s="25" t="s">
        <v>159</v>
      </c>
      <c r="R16" s="25" t="s">
        <v>159</v>
      </c>
      <c r="S16" s="25" t="s">
        <v>159</v>
      </c>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17"/>
      <c r="AZ16" s="47"/>
      <c r="BA16" s="3"/>
      <c r="BB16" s="3"/>
      <c r="BC16" s="3"/>
      <c r="BD16" s="3"/>
      <c r="BE16" s="3"/>
    </row>
    <row r="17" spans="1:57" ht="13.5">
      <c r="A17" s="5" t="s">
        <v>13</v>
      </c>
      <c r="B17" s="5" t="s">
        <v>105</v>
      </c>
      <c r="C17" s="3"/>
      <c r="D17" s="4"/>
      <c r="F17" s="5" t="s">
        <v>13</v>
      </c>
      <c r="G17" s="5" t="s">
        <v>105</v>
      </c>
      <c r="H17" s="17"/>
      <c r="I17" s="17"/>
      <c r="J17" s="17"/>
      <c r="K17" s="17"/>
      <c r="L17" s="17"/>
      <c r="M17" s="17"/>
      <c r="N17" s="17"/>
      <c r="O17" s="17"/>
      <c r="P17" s="37" t="s">
        <v>159</v>
      </c>
      <c r="Q17" s="25" t="s">
        <v>159</v>
      </c>
      <c r="R17" s="25" t="s">
        <v>159</v>
      </c>
      <c r="S17" s="25" t="s">
        <v>159</v>
      </c>
      <c r="T17" s="25" t="s">
        <v>159</v>
      </c>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17"/>
      <c r="AZ17" s="47"/>
      <c r="BA17" s="3"/>
      <c r="BB17" s="3"/>
      <c r="BC17" s="3"/>
      <c r="BD17" s="3"/>
      <c r="BE17" s="3"/>
    </row>
    <row r="18" spans="1:57" ht="13.5" customHeight="1">
      <c r="A18" s="5" t="s">
        <v>14</v>
      </c>
      <c r="B18" s="5" t="s">
        <v>106</v>
      </c>
      <c r="C18" s="3"/>
      <c r="D18" s="4"/>
      <c r="F18" s="5" t="s">
        <v>14</v>
      </c>
      <c r="G18" s="5" t="s">
        <v>106</v>
      </c>
      <c r="H18" s="17"/>
      <c r="I18" s="17"/>
      <c r="J18" s="17"/>
      <c r="K18" s="17"/>
      <c r="L18" s="17"/>
      <c r="M18" s="17"/>
      <c r="N18" s="17"/>
      <c r="O18" s="17"/>
      <c r="P18" s="17"/>
      <c r="Q18" s="25" t="s">
        <v>159</v>
      </c>
      <c r="R18" s="25" t="s">
        <v>159</v>
      </c>
      <c r="S18" s="25" t="s">
        <v>159</v>
      </c>
      <c r="T18" s="25" t="s">
        <v>159</v>
      </c>
      <c r="U18" s="25" t="s">
        <v>159</v>
      </c>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42"/>
      <c r="AU18" s="21"/>
      <c r="AV18" s="21"/>
      <c r="AW18" s="21"/>
      <c r="AX18" s="21"/>
      <c r="AY18" s="17"/>
      <c r="AZ18" s="47"/>
      <c r="BA18" s="3"/>
      <c r="BB18" s="3"/>
      <c r="BC18" s="3"/>
      <c r="BD18" s="3"/>
      <c r="BE18" s="3"/>
    </row>
    <row r="19" spans="1:57" ht="13.5" customHeight="1">
      <c r="A19" s="5" t="s">
        <v>15</v>
      </c>
      <c r="B19" s="5" t="s">
        <v>107</v>
      </c>
      <c r="C19" s="3"/>
      <c r="D19" s="4"/>
      <c r="F19" s="5" t="s">
        <v>15</v>
      </c>
      <c r="G19" s="5" t="s">
        <v>107</v>
      </c>
      <c r="H19" s="17"/>
      <c r="I19" s="17"/>
      <c r="J19" s="17"/>
      <c r="K19" s="17"/>
      <c r="L19" s="17"/>
      <c r="M19" s="17"/>
      <c r="N19" s="17"/>
      <c r="O19" s="17"/>
      <c r="P19" s="17"/>
      <c r="Q19" s="41"/>
      <c r="R19" s="25" t="s">
        <v>159</v>
      </c>
      <c r="S19" s="25" t="s">
        <v>159</v>
      </c>
      <c r="T19" s="25" t="s">
        <v>159</v>
      </c>
      <c r="U19" s="25" t="s">
        <v>159</v>
      </c>
      <c r="V19" s="25" t="s">
        <v>159</v>
      </c>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42"/>
      <c r="AU19" s="21"/>
      <c r="AV19" s="21"/>
      <c r="AW19" s="21"/>
      <c r="AX19" s="21"/>
      <c r="AY19" s="17"/>
      <c r="AZ19" s="47"/>
      <c r="BA19" s="3"/>
      <c r="BB19" s="3"/>
      <c r="BC19" s="3"/>
      <c r="BD19" s="3"/>
      <c r="BE19" s="3"/>
    </row>
    <row r="20" spans="1:57" ht="13.5" customHeight="1">
      <c r="A20" s="5" t="s">
        <v>16</v>
      </c>
      <c r="B20" s="5" t="s">
        <v>108</v>
      </c>
      <c r="C20" s="3"/>
      <c r="D20" s="4"/>
      <c r="F20" s="5" t="s">
        <v>16</v>
      </c>
      <c r="G20" s="5" t="s">
        <v>108</v>
      </c>
      <c r="H20" s="17"/>
      <c r="I20" s="17"/>
      <c r="J20" s="17"/>
      <c r="K20" s="17"/>
      <c r="L20" s="17"/>
      <c r="M20" s="17"/>
      <c r="N20" s="17"/>
      <c r="O20" s="17"/>
      <c r="P20" s="17"/>
      <c r="Q20" s="41"/>
      <c r="R20" s="42"/>
      <c r="S20" s="25" t="s">
        <v>159</v>
      </c>
      <c r="T20" s="25" t="s">
        <v>159</v>
      </c>
      <c r="U20" s="25" t="s">
        <v>159</v>
      </c>
      <c r="V20" s="25" t="s">
        <v>159</v>
      </c>
      <c r="W20" s="25" t="s">
        <v>159</v>
      </c>
      <c r="X20" s="21"/>
      <c r="Y20" s="21"/>
      <c r="Z20" s="21"/>
      <c r="AA20" s="21"/>
      <c r="AB20" s="21"/>
      <c r="AC20" s="21"/>
      <c r="AD20" s="21"/>
      <c r="AE20" s="21"/>
      <c r="AF20" s="21"/>
      <c r="AG20" s="21"/>
      <c r="AH20" s="21"/>
      <c r="AI20" s="21"/>
      <c r="AJ20" s="21"/>
      <c r="AK20" s="21"/>
      <c r="AL20" s="21"/>
      <c r="AM20" s="21"/>
      <c r="AN20" s="21"/>
      <c r="AO20" s="21"/>
      <c r="AP20" s="21"/>
      <c r="AQ20" s="21"/>
      <c r="AR20" s="21"/>
      <c r="AS20" s="21"/>
      <c r="AT20" s="42"/>
      <c r="AU20" s="21"/>
      <c r="AV20" s="21"/>
      <c r="AW20" s="21"/>
      <c r="AX20" s="21"/>
      <c r="AY20" s="17"/>
      <c r="AZ20" s="47"/>
      <c r="BA20" s="3"/>
      <c r="BB20" s="3"/>
      <c r="BC20" s="3"/>
      <c r="BD20" s="3"/>
      <c r="BE20" s="3"/>
    </row>
    <row r="21" spans="1:57" ht="13.5" customHeight="1">
      <c r="A21" s="5" t="s">
        <v>17</v>
      </c>
      <c r="B21" s="5" t="s">
        <v>109</v>
      </c>
      <c r="C21" s="3"/>
      <c r="D21" s="4"/>
      <c r="F21" s="5" t="s">
        <v>17</v>
      </c>
      <c r="G21" s="5" t="s">
        <v>109</v>
      </c>
      <c r="H21" s="17"/>
      <c r="I21" s="17"/>
      <c r="J21" s="17"/>
      <c r="K21" s="17"/>
      <c r="L21" s="17"/>
      <c r="M21" s="17"/>
      <c r="N21" s="17"/>
      <c r="O21" s="17"/>
      <c r="P21" s="17"/>
      <c r="Q21" s="41"/>
      <c r="R21" s="42"/>
      <c r="S21" s="42"/>
      <c r="T21" s="25" t="s">
        <v>159</v>
      </c>
      <c r="U21" s="25" t="s">
        <v>159</v>
      </c>
      <c r="V21" s="25" t="s">
        <v>159</v>
      </c>
      <c r="W21" s="25" t="s">
        <v>159</v>
      </c>
      <c r="X21" s="25" t="s">
        <v>159</v>
      </c>
      <c r="Y21" s="21"/>
      <c r="Z21" s="21"/>
      <c r="AA21" s="21"/>
      <c r="AB21" s="21"/>
      <c r="AC21" s="21"/>
      <c r="AD21" s="21"/>
      <c r="AE21" s="21"/>
      <c r="AF21" s="21"/>
      <c r="AG21" s="21"/>
      <c r="AH21" s="21"/>
      <c r="AI21" s="21"/>
      <c r="AJ21" s="21"/>
      <c r="AK21" s="21"/>
      <c r="AL21" s="21"/>
      <c r="AM21" s="21"/>
      <c r="AN21" s="21"/>
      <c r="AO21" s="21"/>
      <c r="AP21" s="21"/>
      <c r="AQ21" s="21"/>
      <c r="AR21" s="21"/>
      <c r="AS21" s="21"/>
      <c r="AT21" s="42"/>
      <c r="AU21" s="21"/>
      <c r="AV21" s="21"/>
      <c r="AW21" s="21"/>
      <c r="AX21" s="21"/>
      <c r="AY21" s="17"/>
      <c r="AZ21" s="47"/>
      <c r="BA21" s="3"/>
      <c r="BB21" s="3"/>
      <c r="BC21" s="3"/>
      <c r="BD21" s="3"/>
      <c r="BE21" s="3"/>
    </row>
    <row r="22" spans="1:57" ht="13.5" customHeight="1">
      <c r="A22" s="5" t="s">
        <v>18</v>
      </c>
      <c r="B22" s="5" t="s">
        <v>110</v>
      </c>
      <c r="C22" s="3"/>
      <c r="D22" s="4"/>
      <c r="F22" s="5" t="s">
        <v>18</v>
      </c>
      <c r="G22" s="5" t="s">
        <v>110</v>
      </c>
      <c r="H22" s="17"/>
      <c r="I22" s="17"/>
      <c r="J22" s="17"/>
      <c r="K22" s="17"/>
      <c r="L22" s="17"/>
      <c r="M22" s="17"/>
      <c r="N22" s="17"/>
      <c r="O22" s="17"/>
      <c r="P22" s="17"/>
      <c r="Q22" s="41"/>
      <c r="R22" s="42"/>
      <c r="S22" s="42"/>
      <c r="T22" s="21"/>
      <c r="U22" s="25" t="s">
        <v>159</v>
      </c>
      <c r="V22" s="25" t="s">
        <v>159</v>
      </c>
      <c r="W22" s="25" t="s">
        <v>159</v>
      </c>
      <c r="X22" s="25" t="s">
        <v>159</v>
      </c>
      <c r="Y22" s="25" t="s">
        <v>159</v>
      </c>
      <c r="Z22" s="21"/>
      <c r="AA22" s="21"/>
      <c r="AB22" s="21"/>
      <c r="AC22" s="21"/>
      <c r="AD22" s="21"/>
      <c r="AE22" s="21"/>
      <c r="AF22" s="21"/>
      <c r="AG22" s="21"/>
      <c r="AH22" s="21"/>
      <c r="AI22" s="21"/>
      <c r="AJ22" s="21"/>
      <c r="AK22" s="21"/>
      <c r="AL22" s="21"/>
      <c r="AM22" s="21"/>
      <c r="AN22" s="21"/>
      <c r="AO22" s="21"/>
      <c r="AP22" s="21"/>
      <c r="AQ22" s="21"/>
      <c r="AR22" s="21"/>
      <c r="AS22" s="21"/>
      <c r="AT22" s="42"/>
      <c r="AU22" s="21"/>
      <c r="AV22" s="21"/>
      <c r="AW22" s="21"/>
      <c r="AX22" s="21"/>
      <c r="AY22" s="17"/>
      <c r="AZ22" s="47"/>
      <c r="BA22" s="3"/>
      <c r="BB22" s="3"/>
      <c r="BC22" s="3"/>
      <c r="BD22" s="3"/>
      <c r="BE22" s="3"/>
    </row>
    <row r="23" spans="1:57" ht="13.5">
      <c r="A23" s="5" t="s">
        <v>19</v>
      </c>
      <c r="B23" s="5" t="s">
        <v>111</v>
      </c>
      <c r="C23" s="3"/>
      <c r="D23" s="4"/>
      <c r="F23" s="5" t="s">
        <v>19</v>
      </c>
      <c r="G23" s="5" t="s">
        <v>111</v>
      </c>
      <c r="H23" s="17"/>
      <c r="I23" s="17"/>
      <c r="J23" s="17"/>
      <c r="K23" s="17"/>
      <c r="L23" s="17"/>
      <c r="M23" s="17"/>
      <c r="N23" s="17"/>
      <c r="O23" s="17"/>
      <c r="P23" s="17"/>
      <c r="Q23" s="41"/>
      <c r="R23" s="42"/>
      <c r="S23" s="42"/>
      <c r="T23" s="21"/>
      <c r="U23" s="21"/>
      <c r="V23" s="25" t="s">
        <v>159</v>
      </c>
      <c r="W23" s="25" t="s">
        <v>159</v>
      </c>
      <c r="X23" s="25" t="s">
        <v>159</v>
      </c>
      <c r="Y23" s="25" t="s">
        <v>159</v>
      </c>
      <c r="Z23" s="25" t="s">
        <v>159</v>
      </c>
      <c r="AA23" s="21"/>
      <c r="AB23" s="21"/>
      <c r="AC23" s="21"/>
      <c r="AD23" s="21"/>
      <c r="AE23" s="21"/>
      <c r="AF23" s="21"/>
      <c r="AG23" s="21"/>
      <c r="AH23" s="21"/>
      <c r="AI23" s="21"/>
      <c r="AJ23" s="21"/>
      <c r="AK23" s="21"/>
      <c r="AL23" s="21"/>
      <c r="AM23" s="21"/>
      <c r="AN23" s="21"/>
      <c r="AO23" s="21"/>
      <c r="AP23" s="21"/>
      <c r="AQ23" s="21"/>
      <c r="AR23" s="21"/>
      <c r="AS23" s="21"/>
      <c r="AT23" s="42"/>
      <c r="AU23" s="21"/>
      <c r="AV23" s="21"/>
      <c r="AW23" s="21"/>
      <c r="AX23" s="21"/>
      <c r="AY23" s="17"/>
      <c r="AZ23" s="47"/>
      <c r="BA23" s="3"/>
      <c r="BB23" s="3"/>
      <c r="BC23" s="3"/>
      <c r="BD23" s="3"/>
      <c r="BE23" s="3"/>
    </row>
    <row r="24" spans="1:57" ht="13.5">
      <c r="A24" s="5" t="s">
        <v>20</v>
      </c>
      <c r="B24" s="5" t="s">
        <v>112</v>
      </c>
      <c r="C24" s="3"/>
      <c r="D24" s="4"/>
      <c r="F24" s="5" t="s">
        <v>20</v>
      </c>
      <c r="G24" s="5" t="s">
        <v>112</v>
      </c>
      <c r="H24" s="17"/>
      <c r="I24" s="17"/>
      <c r="J24" s="17"/>
      <c r="K24" s="17"/>
      <c r="L24" s="17"/>
      <c r="M24" s="17"/>
      <c r="N24" s="17"/>
      <c r="O24" s="17"/>
      <c r="P24" s="17"/>
      <c r="Q24" s="41"/>
      <c r="R24" s="42"/>
      <c r="S24" s="42"/>
      <c r="T24" s="21"/>
      <c r="U24" s="21"/>
      <c r="V24" s="21"/>
      <c r="W24" s="25" t="s">
        <v>159</v>
      </c>
      <c r="X24" s="25" t="s">
        <v>159</v>
      </c>
      <c r="Y24" s="25" t="s">
        <v>159</v>
      </c>
      <c r="Z24" s="25" t="s">
        <v>159</v>
      </c>
      <c r="AA24" s="25" t="s">
        <v>159</v>
      </c>
      <c r="AB24" s="21"/>
      <c r="AC24" s="21"/>
      <c r="AD24" s="21"/>
      <c r="AE24" s="21"/>
      <c r="AF24" s="21"/>
      <c r="AG24" s="21"/>
      <c r="AH24" s="21"/>
      <c r="AI24" s="21"/>
      <c r="AJ24" s="21"/>
      <c r="AK24" s="21"/>
      <c r="AL24" s="21"/>
      <c r="AM24" s="21"/>
      <c r="AN24" s="21"/>
      <c r="AO24" s="21"/>
      <c r="AP24" s="21"/>
      <c r="AQ24" s="21"/>
      <c r="AR24" s="21"/>
      <c r="AS24" s="21"/>
      <c r="AT24" s="42"/>
      <c r="AU24" s="21"/>
      <c r="AV24" s="21"/>
      <c r="AW24" s="21"/>
      <c r="AX24" s="21"/>
      <c r="AY24" s="17"/>
      <c r="AZ24" s="47"/>
      <c r="BA24" s="3"/>
      <c r="BB24" s="3"/>
      <c r="BC24" s="3"/>
      <c r="BD24" s="3"/>
      <c r="BE24" s="3"/>
    </row>
    <row r="25" spans="1:57" ht="13.5" customHeight="1">
      <c r="A25" s="5" t="s">
        <v>21</v>
      </c>
      <c r="B25" s="5" t="s">
        <v>113</v>
      </c>
      <c r="C25" s="3"/>
      <c r="D25" s="4"/>
      <c r="F25" s="5" t="s">
        <v>21</v>
      </c>
      <c r="G25" s="5" t="s">
        <v>113</v>
      </c>
      <c r="H25" s="17"/>
      <c r="I25" s="17"/>
      <c r="J25" s="17"/>
      <c r="K25" s="17"/>
      <c r="L25" s="17"/>
      <c r="M25" s="17"/>
      <c r="N25" s="17"/>
      <c r="O25" s="17"/>
      <c r="P25" s="17"/>
      <c r="Q25" s="41"/>
      <c r="R25" s="42"/>
      <c r="S25" s="42"/>
      <c r="T25" s="21"/>
      <c r="U25" s="21"/>
      <c r="V25" s="21"/>
      <c r="W25" s="42"/>
      <c r="X25" s="25" t="s">
        <v>159</v>
      </c>
      <c r="Y25" s="25" t="s">
        <v>159</v>
      </c>
      <c r="Z25" s="25" t="s">
        <v>159</v>
      </c>
      <c r="AA25" s="25" t="s">
        <v>159</v>
      </c>
      <c r="AB25" s="25" t="s">
        <v>159</v>
      </c>
      <c r="AC25" s="21"/>
      <c r="AD25" s="21"/>
      <c r="AE25" s="21"/>
      <c r="AF25" s="21"/>
      <c r="AG25" s="21"/>
      <c r="AH25" s="21"/>
      <c r="AI25" s="21"/>
      <c r="AJ25" s="21"/>
      <c r="AK25" s="21"/>
      <c r="AL25" s="21"/>
      <c r="AM25" s="21"/>
      <c r="AN25" s="21"/>
      <c r="AO25" s="21"/>
      <c r="AP25" s="21"/>
      <c r="AQ25" s="21"/>
      <c r="AR25" s="21"/>
      <c r="AS25" s="21"/>
      <c r="AT25" s="42"/>
      <c r="AU25" s="21"/>
      <c r="AV25" s="21"/>
      <c r="AW25" s="21"/>
      <c r="AX25" s="21"/>
      <c r="AY25" s="17"/>
      <c r="AZ25" s="47"/>
      <c r="BA25" s="3"/>
      <c r="BB25" s="3"/>
      <c r="BC25" s="3"/>
      <c r="BD25" s="3"/>
      <c r="BE25" s="3"/>
    </row>
    <row r="26" spans="1:57" ht="13.5">
      <c r="A26" s="5" t="s">
        <v>22</v>
      </c>
      <c r="B26" s="5" t="s">
        <v>114</v>
      </c>
      <c r="C26" s="3"/>
      <c r="D26" s="4" t="str">
        <f>Z26</f>
        <v>－</v>
      </c>
      <c r="F26" s="5" t="s">
        <v>22</v>
      </c>
      <c r="G26" s="5" t="s">
        <v>114</v>
      </c>
      <c r="H26" s="17"/>
      <c r="I26" s="17"/>
      <c r="J26" s="17"/>
      <c r="K26" s="17"/>
      <c r="L26" s="17"/>
      <c r="M26" s="17"/>
      <c r="N26" s="17"/>
      <c r="O26" s="17"/>
      <c r="P26" s="17"/>
      <c r="Q26" s="41"/>
      <c r="R26" s="42"/>
      <c r="S26" s="21"/>
      <c r="T26" s="21"/>
      <c r="U26" s="21"/>
      <c r="V26" s="21"/>
      <c r="W26" s="42"/>
      <c r="X26" s="21"/>
      <c r="Y26" s="25" t="s">
        <v>159</v>
      </c>
      <c r="Z26" s="25" t="s">
        <v>159</v>
      </c>
      <c r="AA26" s="25" t="s">
        <v>159</v>
      </c>
      <c r="AB26" s="25" t="s">
        <v>159</v>
      </c>
      <c r="AC26" s="25" t="s">
        <v>159</v>
      </c>
      <c r="AD26" s="21"/>
      <c r="AE26" s="21"/>
      <c r="AF26" s="21"/>
      <c r="AG26" s="21"/>
      <c r="AH26" s="21"/>
      <c r="AI26" s="21"/>
      <c r="AJ26" s="21"/>
      <c r="AK26" s="21"/>
      <c r="AL26" s="21"/>
      <c r="AM26" s="21"/>
      <c r="AN26" s="21"/>
      <c r="AO26" s="21"/>
      <c r="AP26" s="21"/>
      <c r="AQ26" s="21"/>
      <c r="AR26" s="21"/>
      <c r="AS26" s="21"/>
      <c r="AT26" s="42"/>
      <c r="AU26" s="21"/>
      <c r="AV26" s="21"/>
      <c r="AW26" s="21"/>
      <c r="AX26" s="21"/>
      <c r="AY26" s="17"/>
      <c r="AZ26" s="47"/>
      <c r="BA26" s="3"/>
      <c r="BB26" s="3"/>
      <c r="BC26" s="3"/>
      <c r="BD26" s="3"/>
      <c r="BE26" s="3"/>
    </row>
    <row r="27" spans="1:57" ht="13.5">
      <c r="A27" s="5" t="s">
        <v>23</v>
      </c>
      <c r="B27" s="5" t="s">
        <v>115</v>
      </c>
      <c r="C27" s="3"/>
      <c r="D27" s="4" t="str">
        <f>AA27</f>
        <v>－</v>
      </c>
      <c r="F27" s="5" t="s">
        <v>23</v>
      </c>
      <c r="G27" s="5" t="s">
        <v>115</v>
      </c>
      <c r="H27" s="17"/>
      <c r="I27" s="17"/>
      <c r="J27" s="17"/>
      <c r="K27" s="17"/>
      <c r="L27" s="17"/>
      <c r="M27" s="17"/>
      <c r="N27" s="17"/>
      <c r="O27" s="17"/>
      <c r="P27" s="17"/>
      <c r="Q27" s="41"/>
      <c r="R27" s="42"/>
      <c r="S27" s="21"/>
      <c r="T27" s="21"/>
      <c r="U27" s="21"/>
      <c r="V27" s="21"/>
      <c r="W27" s="21"/>
      <c r="X27" s="21"/>
      <c r="Y27" s="21"/>
      <c r="Z27" s="25" t="s">
        <v>159</v>
      </c>
      <c r="AA27" s="25" t="s">
        <v>159</v>
      </c>
      <c r="AB27" s="25" t="s">
        <v>159</v>
      </c>
      <c r="AC27" s="25" t="s">
        <v>159</v>
      </c>
      <c r="AD27" s="25" t="s">
        <v>159</v>
      </c>
      <c r="AE27" s="21"/>
      <c r="AF27" s="21"/>
      <c r="AG27" s="21"/>
      <c r="AH27" s="21"/>
      <c r="AI27" s="21"/>
      <c r="AJ27" s="21"/>
      <c r="AK27" s="21"/>
      <c r="AL27" s="21"/>
      <c r="AM27" s="21"/>
      <c r="AN27" s="21"/>
      <c r="AO27" s="21"/>
      <c r="AP27" s="21"/>
      <c r="AQ27" s="21"/>
      <c r="AR27" s="21"/>
      <c r="AS27" s="21"/>
      <c r="AT27" s="42"/>
      <c r="AU27" s="21"/>
      <c r="AV27" s="21"/>
      <c r="AW27" s="21"/>
      <c r="AX27" s="21"/>
      <c r="AY27" s="17"/>
      <c r="AZ27" s="47"/>
      <c r="BA27" s="3"/>
      <c r="BB27" s="3"/>
      <c r="BC27" s="3"/>
      <c r="BD27" s="3"/>
      <c r="BE27" s="3"/>
    </row>
    <row r="28" spans="1:57" ht="13.5">
      <c r="A28" s="5" t="s">
        <v>24</v>
      </c>
      <c r="B28" s="5" t="s">
        <v>116</v>
      </c>
      <c r="C28" s="3"/>
      <c r="D28" s="4" t="str">
        <f>AB28</f>
        <v>－</v>
      </c>
      <c r="F28" s="5" t="s">
        <v>24</v>
      </c>
      <c r="G28" s="5" t="s">
        <v>116</v>
      </c>
      <c r="H28" s="17"/>
      <c r="I28" s="17"/>
      <c r="J28" s="17"/>
      <c r="K28" s="17"/>
      <c r="L28" s="17"/>
      <c r="M28" s="17"/>
      <c r="N28" s="17"/>
      <c r="O28" s="17"/>
      <c r="P28" s="17"/>
      <c r="Q28" s="41"/>
      <c r="R28" s="42"/>
      <c r="S28" s="21"/>
      <c r="T28" s="21"/>
      <c r="U28" s="21"/>
      <c r="V28" s="21"/>
      <c r="W28" s="21"/>
      <c r="X28" s="21"/>
      <c r="Y28" s="21"/>
      <c r="Z28" s="21"/>
      <c r="AA28" s="25" t="s">
        <v>159</v>
      </c>
      <c r="AB28" s="25" t="s">
        <v>159</v>
      </c>
      <c r="AC28" s="25" t="s">
        <v>159</v>
      </c>
      <c r="AD28" s="25" t="s">
        <v>159</v>
      </c>
      <c r="AE28" s="25" t="s">
        <v>159</v>
      </c>
      <c r="AF28" s="21"/>
      <c r="AG28" s="21"/>
      <c r="AH28" s="21"/>
      <c r="AI28" s="21"/>
      <c r="AJ28" s="21"/>
      <c r="AK28" s="21"/>
      <c r="AL28" s="21"/>
      <c r="AM28" s="21"/>
      <c r="AN28" s="21"/>
      <c r="AO28" s="21"/>
      <c r="AP28" s="21"/>
      <c r="AQ28" s="21"/>
      <c r="AR28" s="21"/>
      <c r="AS28" s="21"/>
      <c r="AT28" s="42"/>
      <c r="AU28" s="21"/>
      <c r="AV28" s="21"/>
      <c r="AW28" s="21"/>
      <c r="AX28" s="21"/>
      <c r="AY28" s="17"/>
      <c r="AZ28" s="47"/>
      <c r="BA28" s="3"/>
      <c r="BB28" s="3"/>
      <c r="BC28" s="3"/>
      <c r="BD28" s="3"/>
      <c r="BE28" s="3"/>
    </row>
    <row r="29" spans="1:57" ht="13.5">
      <c r="A29" s="5" t="s">
        <v>25</v>
      </c>
      <c r="B29" s="5" t="s">
        <v>117</v>
      </c>
      <c r="C29" s="3"/>
      <c r="D29" s="4" t="str">
        <f>AC29</f>
        <v>－</v>
      </c>
      <c r="F29" s="5" t="s">
        <v>25</v>
      </c>
      <c r="G29" s="5" t="s">
        <v>117</v>
      </c>
      <c r="H29" s="17"/>
      <c r="I29" s="17"/>
      <c r="J29" s="17"/>
      <c r="K29" s="17"/>
      <c r="L29" s="17"/>
      <c r="M29" s="17"/>
      <c r="N29" s="17"/>
      <c r="O29" s="17"/>
      <c r="P29" s="17"/>
      <c r="Q29" s="21"/>
      <c r="R29" s="21"/>
      <c r="S29" s="21"/>
      <c r="T29" s="21"/>
      <c r="U29" s="21"/>
      <c r="V29" s="21"/>
      <c r="W29" s="21"/>
      <c r="X29" s="21"/>
      <c r="Y29" s="21"/>
      <c r="Z29" s="21"/>
      <c r="AA29" s="21"/>
      <c r="AB29" s="25" t="s">
        <v>159</v>
      </c>
      <c r="AC29" s="25" t="s">
        <v>159</v>
      </c>
      <c r="AD29" s="25" t="s">
        <v>159</v>
      </c>
      <c r="AE29" s="25" t="s">
        <v>159</v>
      </c>
      <c r="AF29" s="21"/>
      <c r="AG29" s="21"/>
      <c r="AH29" s="21"/>
      <c r="AI29" s="21"/>
      <c r="AJ29" s="21"/>
      <c r="AK29" s="21"/>
      <c r="AL29" s="21"/>
      <c r="AM29" s="21"/>
      <c r="AN29" s="21"/>
      <c r="AO29" s="21"/>
      <c r="AP29" s="21"/>
      <c r="AQ29" s="21"/>
      <c r="AR29" s="21"/>
      <c r="AS29" s="21"/>
      <c r="AT29" s="42"/>
      <c r="AU29" s="21"/>
      <c r="AV29" s="21"/>
      <c r="AW29" s="21"/>
      <c r="AX29" s="21"/>
      <c r="AY29" s="17"/>
      <c r="AZ29" s="47"/>
      <c r="BA29" s="3"/>
      <c r="BB29" s="3"/>
      <c r="BC29" s="3"/>
      <c r="BD29" s="3"/>
      <c r="BE29" s="3"/>
    </row>
    <row r="30" spans="1:57" ht="13.5" customHeight="1">
      <c r="A30" s="5" t="s">
        <v>26</v>
      </c>
      <c r="B30" s="5" t="s">
        <v>118</v>
      </c>
      <c r="C30" s="3"/>
      <c r="D30" s="4" t="str">
        <f>AD30</f>
        <v>－</v>
      </c>
      <c r="F30" s="5" t="s">
        <v>26</v>
      </c>
      <c r="G30" s="5" t="s">
        <v>118</v>
      </c>
      <c r="H30" s="17"/>
      <c r="I30" s="17"/>
      <c r="J30" s="17"/>
      <c r="K30" s="17"/>
      <c r="L30" s="17"/>
      <c r="M30" s="17"/>
      <c r="N30" s="17"/>
      <c r="O30" s="17"/>
      <c r="P30" s="17"/>
      <c r="Q30" s="21"/>
      <c r="R30" s="21"/>
      <c r="S30" s="21"/>
      <c r="T30" s="21"/>
      <c r="U30" s="21"/>
      <c r="V30" s="21"/>
      <c r="W30" s="21"/>
      <c r="X30" s="21"/>
      <c r="Y30" s="21"/>
      <c r="Z30" s="21"/>
      <c r="AA30" s="21"/>
      <c r="AB30" s="21"/>
      <c r="AC30" s="25" t="s">
        <v>159</v>
      </c>
      <c r="AD30" s="25" t="s">
        <v>159</v>
      </c>
      <c r="AE30" s="25" t="s">
        <v>159</v>
      </c>
      <c r="AF30" s="25" t="s">
        <v>159</v>
      </c>
      <c r="AG30" s="21"/>
      <c r="AH30" s="21"/>
      <c r="AI30" s="21"/>
      <c r="AJ30" s="21"/>
      <c r="AK30" s="21"/>
      <c r="AL30" s="21"/>
      <c r="AM30" s="21"/>
      <c r="AN30" s="21"/>
      <c r="AO30" s="21"/>
      <c r="AP30" s="21"/>
      <c r="AQ30" s="21"/>
      <c r="AR30" s="21"/>
      <c r="AS30" s="21"/>
      <c r="AT30" s="42"/>
      <c r="AU30" s="21"/>
      <c r="AV30" s="21"/>
      <c r="AW30" s="21"/>
      <c r="AX30" s="21"/>
      <c r="AY30" s="17"/>
      <c r="AZ30" s="47"/>
      <c r="BA30" s="3"/>
      <c r="BB30" s="3"/>
      <c r="BC30" s="3"/>
      <c r="BD30" s="3"/>
      <c r="BE30" s="3"/>
    </row>
    <row r="31" spans="1:57" ht="13.5">
      <c r="A31" s="5" t="s">
        <v>27</v>
      </c>
      <c r="B31" s="5" t="s">
        <v>119</v>
      </c>
      <c r="C31" s="3"/>
      <c r="D31" s="4" t="str">
        <f>AE31</f>
        <v>－</v>
      </c>
      <c r="F31" s="5" t="s">
        <v>27</v>
      </c>
      <c r="G31" s="5" t="s">
        <v>119</v>
      </c>
      <c r="H31" s="17"/>
      <c r="I31" s="17"/>
      <c r="J31" s="17"/>
      <c r="K31" s="17"/>
      <c r="L31" s="17"/>
      <c r="M31" s="17"/>
      <c r="N31" s="17"/>
      <c r="O31" s="17"/>
      <c r="P31" s="17"/>
      <c r="Q31" s="21"/>
      <c r="R31" s="21"/>
      <c r="S31" s="21"/>
      <c r="T31" s="21"/>
      <c r="U31" s="21"/>
      <c r="V31" s="21"/>
      <c r="W31" s="21"/>
      <c r="X31" s="21"/>
      <c r="Y31" s="21"/>
      <c r="Z31" s="21"/>
      <c r="AA31" s="21"/>
      <c r="AB31" s="21"/>
      <c r="AC31" s="21"/>
      <c r="AD31" s="25" t="s">
        <v>159</v>
      </c>
      <c r="AE31" s="25" t="s">
        <v>159</v>
      </c>
      <c r="AF31" s="25" t="s">
        <v>159</v>
      </c>
      <c r="AG31" s="25" t="s">
        <v>159</v>
      </c>
      <c r="AH31" s="21"/>
      <c r="AI31" s="21"/>
      <c r="AJ31" s="21"/>
      <c r="AK31" s="21"/>
      <c r="AL31" s="21"/>
      <c r="AM31" s="21"/>
      <c r="AN31" s="21"/>
      <c r="AO31" s="21"/>
      <c r="AP31" s="21"/>
      <c r="AQ31" s="21"/>
      <c r="AR31" s="21"/>
      <c r="AS31" s="21"/>
      <c r="AT31" s="42"/>
      <c r="AU31" s="21"/>
      <c r="AV31" s="21"/>
      <c r="AW31" s="21"/>
      <c r="AX31" s="21"/>
      <c r="AY31" s="17"/>
      <c r="AZ31" s="47"/>
      <c r="BA31" s="3"/>
      <c r="BB31" s="3"/>
      <c r="BC31" s="3"/>
      <c r="BD31" s="3"/>
      <c r="BE31" s="3"/>
    </row>
    <row r="32" spans="1:57" ht="13.5">
      <c r="A32" s="5" t="s">
        <v>160</v>
      </c>
      <c r="B32" s="5" t="s">
        <v>120</v>
      </c>
      <c r="C32" s="3"/>
      <c r="D32" s="4" t="str">
        <f>AF32</f>
        <v>－</v>
      </c>
      <c r="F32" s="5" t="s">
        <v>160</v>
      </c>
      <c r="G32" s="5" t="s">
        <v>120</v>
      </c>
      <c r="H32" s="17"/>
      <c r="I32" s="17"/>
      <c r="J32" s="17"/>
      <c r="K32" s="17"/>
      <c r="L32" s="17"/>
      <c r="M32" s="17"/>
      <c r="N32" s="17"/>
      <c r="O32" s="17"/>
      <c r="P32" s="17"/>
      <c r="Q32" s="21"/>
      <c r="R32" s="21"/>
      <c r="S32" s="21"/>
      <c r="T32" s="21"/>
      <c r="U32" s="21"/>
      <c r="V32" s="21"/>
      <c r="W32" s="21"/>
      <c r="X32" s="21"/>
      <c r="Y32" s="21"/>
      <c r="Z32" s="21"/>
      <c r="AA32" s="21"/>
      <c r="AB32" s="21"/>
      <c r="AC32" s="21"/>
      <c r="AD32" s="21"/>
      <c r="AE32" s="25" t="s">
        <v>159</v>
      </c>
      <c r="AF32" s="25" t="s">
        <v>159</v>
      </c>
      <c r="AG32" s="25" t="s">
        <v>159</v>
      </c>
      <c r="AH32" s="25" t="s">
        <v>159</v>
      </c>
      <c r="AI32" s="21"/>
      <c r="AJ32" s="21"/>
      <c r="AK32" s="21"/>
      <c r="AL32" s="21"/>
      <c r="AM32" s="21"/>
      <c r="AN32" s="21"/>
      <c r="AO32" s="21"/>
      <c r="AP32" s="21"/>
      <c r="AQ32" s="21"/>
      <c r="AR32" s="21"/>
      <c r="AS32" s="21"/>
      <c r="AT32" s="42"/>
      <c r="AU32" s="21"/>
      <c r="AV32" s="21"/>
      <c r="AW32" s="21"/>
      <c r="AX32" s="21"/>
      <c r="AY32" s="17"/>
      <c r="AZ32" s="47"/>
      <c r="BA32" s="3"/>
      <c r="BB32" s="3"/>
      <c r="BC32" s="3"/>
      <c r="BD32" s="3"/>
      <c r="BE32" s="3"/>
    </row>
    <row r="33" spans="1:57" ht="13.5">
      <c r="A33" s="5" t="s">
        <v>37</v>
      </c>
      <c r="B33" s="5" t="s">
        <v>121</v>
      </c>
      <c r="C33" s="3"/>
      <c r="D33" s="4" t="str">
        <f>AF33</f>
        <v>－</v>
      </c>
      <c r="F33" s="5" t="s">
        <v>37</v>
      </c>
      <c r="G33" s="5" t="s">
        <v>121</v>
      </c>
      <c r="H33" s="17"/>
      <c r="I33" s="17"/>
      <c r="J33" s="17"/>
      <c r="K33" s="17"/>
      <c r="L33" s="17"/>
      <c r="M33" s="17"/>
      <c r="N33" s="17"/>
      <c r="O33" s="17"/>
      <c r="P33" s="17"/>
      <c r="Q33" s="21"/>
      <c r="R33" s="21"/>
      <c r="S33" s="21"/>
      <c r="T33" s="21"/>
      <c r="U33" s="21"/>
      <c r="V33" s="21"/>
      <c r="W33" s="21"/>
      <c r="X33" s="21"/>
      <c r="Y33" s="21"/>
      <c r="Z33" s="21"/>
      <c r="AA33" s="21"/>
      <c r="AB33" s="21"/>
      <c r="AC33" s="21"/>
      <c r="AD33" s="21"/>
      <c r="AE33" s="21"/>
      <c r="AF33" s="25" t="s">
        <v>159</v>
      </c>
      <c r="AG33" s="25" t="s">
        <v>159</v>
      </c>
      <c r="AH33" s="25" t="s">
        <v>159</v>
      </c>
      <c r="AI33" s="25" t="s">
        <v>159</v>
      </c>
      <c r="AJ33" s="21"/>
      <c r="AK33" s="21"/>
      <c r="AL33" s="21"/>
      <c r="AM33" s="21"/>
      <c r="AN33" s="21"/>
      <c r="AO33" s="21"/>
      <c r="AP33" s="21"/>
      <c r="AQ33" s="21"/>
      <c r="AR33" s="21"/>
      <c r="AS33" s="21"/>
      <c r="AT33" s="42"/>
      <c r="AU33" s="21"/>
      <c r="AV33" s="21"/>
      <c r="AW33" s="21"/>
      <c r="AX33" s="21"/>
      <c r="AY33" s="17"/>
      <c r="AZ33" s="47"/>
      <c r="BA33" s="3"/>
      <c r="BB33" s="3"/>
      <c r="BC33" s="3"/>
      <c r="BD33" s="3"/>
      <c r="BE33" s="3"/>
    </row>
    <row r="34" spans="1:57" ht="13.5" customHeight="1">
      <c r="A34" s="5" t="s">
        <v>38</v>
      </c>
      <c r="B34" s="5" t="s">
        <v>122</v>
      </c>
      <c r="C34" s="3"/>
      <c r="D34" s="4" t="str">
        <f>AG34</f>
        <v>－</v>
      </c>
      <c r="F34" s="5" t="s">
        <v>38</v>
      </c>
      <c r="G34" s="5" t="s">
        <v>122</v>
      </c>
      <c r="H34" s="17"/>
      <c r="I34" s="17"/>
      <c r="J34" s="17"/>
      <c r="K34" s="17"/>
      <c r="L34" s="17"/>
      <c r="M34" s="17"/>
      <c r="N34" s="17"/>
      <c r="O34" s="17"/>
      <c r="P34" s="17"/>
      <c r="Q34" s="21"/>
      <c r="R34" s="21"/>
      <c r="S34" s="21"/>
      <c r="T34" s="21"/>
      <c r="U34" s="21"/>
      <c r="V34" s="21"/>
      <c r="W34" s="21"/>
      <c r="X34" s="21"/>
      <c r="Y34" s="21"/>
      <c r="Z34" s="21"/>
      <c r="AA34" s="21"/>
      <c r="AB34" s="21"/>
      <c r="AC34" s="21"/>
      <c r="AD34" s="21"/>
      <c r="AE34" s="21"/>
      <c r="AF34" s="25" t="s">
        <v>159</v>
      </c>
      <c r="AG34" s="25" t="s">
        <v>159</v>
      </c>
      <c r="AH34" s="25" t="s">
        <v>159</v>
      </c>
      <c r="AI34" s="25" t="s">
        <v>159</v>
      </c>
      <c r="AJ34" s="25" t="s">
        <v>159</v>
      </c>
      <c r="AK34" s="21"/>
      <c r="AL34" s="21"/>
      <c r="AM34" s="21"/>
      <c r="AN34" s="21"/>
      <c r="AO34" s="21"/>
      <c r="AP34" s="21"/>
      <c r="AQ34" s="21"/>
      <c r="AR34" s="21"/>
      <c r="AS34" s="21"/>
      <c r="AT34" s="42"/>
      <c r="AU34" s="21"/>
      <c r="AV34" s="21"/>
      <c r="AW34" s="21"/>
      <c r="AX34" s="21"/>
      <c r="AY34" s="17"/>
      <c r="AZ34" s="47"/>
      <c r="BA34" s="3"/>
      <c r="BB34" s="3"/>
      <c r="BC34" s="3"/>
      <c r="BD34" s="3"/>
      <c r="BE34" s="3"/>
    </row>
    <row r="35" spans="1:57" ht="13.5">
      <c r="A35" s="5" t="s">
        <v>39</v>
      </c>
      <c r="B35" s="5" t="s">
        <v>123</v>
      </c>
      <c r="C35" s="3"/>
      <c r="D35" s="4" t="str">
        <f>AH35</f>
        <v>－</v>
      </c>
      <c r="F35" s="5" t="s">
        <v>39</v>
      </c>
      <c r="G35" s="5" t="s">
        <v>123</v>
      </c>
      <c r="H35" s="17"/>
      <c r="I35" s="17"/>
      <c r="J35" s="17"/>
      <c r="K35" s="17"/>
      <c r="L35" s="17"/>
      <c r="M35" s="17"/>
      <c r="N35" s="17"/>
      <c r="O35" s="17"/>
      <c r="P35" s="17"/>
      <c r="Q35" s="21"/>
      <c r="R35" s="21"/>
      <c r="S35" s="21"/>
      <c r="T35" s="21"/>
      <c r="U35" s="21"/>
      <c r="V35" s="21"/>
      <c r="W35" s="21"/>
      <c r="X35" s="21"/>
      <c r="Y35" s="21"/>
      <c r="Z35" s="21"/>
      <c r="AA35" s="21"/>
      <c r="AB35" s="21"/>
      <c r="AC35" s="21"/>
      <c r="AD35" s="21"/>
      <c r="AE35" s="21"/>
      <c r="AF35" s="21"/>
      <c r="AG35" s="25" t="s">
        <v>159</v>
      </c>
      <c r="AH35" s="25" t="s">
        <v>159</v>
      </c>
      <c r="AI35" s="25" t="s">
        <v>159</v>
      </c>
      <c r="AJ35" s="25" t="s">
        <v>159</v>
      </c>
      <c r="AK35" s="25">
        <v>11237</v>
      </c>
      <c r="AL35" s="21"/>
      <c r="AM35" s="21"/>
      <c r="AN35" s="21"/>
      <c r="AO35" s="21"/>
      <c r="AP35" s="21"/>
      <c r="AQ35" s="21"/>
      <c r="AR35" s="21"/>
      <c r="AS35" s="21"/>
      <c r="AT35" s="42"/>
      <c r="AU35" s="21"/>
      <c r="AV35" s="21"/>
      <c r="AW35" s="21"/>
      <c r="AX35" s="21"/>
      <c r="AY35" s="17"/>
      <c r="AZ35" s="47"/>
      <c r="BA35" s="3"/>
      <c r="BB35" s="3"/>
      <c r="BC35" s="3"/>
      <c r="BD35" s="3"/>
      <c r="BE35" s="3"/>
    </row>
    <row r="36" spans="1:57" ht="13.5">
      <c r="A36" s="5" t="s">
        <v>40</v>
      </c>
      <c r="B36" s="5" t="s">
        <v>124</v>
      </c>
      <c r="C36" s="3"/>
      <c r="D36" s="4" t="str">
        <f>AI36</f>
        <v>－</v>
      </c>
      <c r="F36" s="5" t="s">
        <v>40</v>
      </c>
      <c r="G36" s="5" t="s">
        <v>124</v>
      </c>
      <c r="H36" s="17"/>
      <c r="I36" s="17"/>
      <c r="J36" s="17"/>
      <c r="K36" s="17"/>
      <c r="L36" s="17"/>
      <c r="M36" s="17"/>
      <c r="N36" s="17"/>
      <c r="O36" s="17"/>
      <c r="P36" s="17"/>
      <c r="Q36" s="21"/>
      <c r="R36" s="21"/>
      <c r="S36" s="21"/>
      <c r="T36" s="21"/>
      <c r="U36" s="21"/>
      <c r="V36" s="21"/>
      <c r="W36" s="21"/>
      <c r="X36" s="21"/>
      <c r="Y36" s="21"/>
      <c r="Z36" s="21"/>
      <c r="AA36" s="21"/>
      <c r="AB36" s="21"/>
      <c r="AC36" s="21"/>
      <c r="AD36" s="21"/>
      <c r="AE36" s="21"/>
      <c r="AF36" s="21"/>
      <c r="AG36" s="21"/>
      <c r="AH36" s="25" t="s">
        <v>159</v>
      </c>
      <c r="AI36" s="25" t="s">
        <v>159</v>
      </c>
      <c r="AJ36" s="25" t="s">
        <v>159</v>
      </c>
      <c r="AK36" s="25">
        <v>11899</v>
      </c>
      <c r="AL36" s="25">
        <v>11899</v>
      </c>
      <c r="AM36" s="21"/>
      <c r="AN36" s="21"/>
      <c r="AO36" s="21"/>
      <c r="AP36" s="21"/>
      <c r="AQ36" s="21"/>
      <c r="AR36" s="21"/>
      <c r="AS36" s="21"/>
      <c r="AT36" s="42"/>
      <c r="AU36" s="21"/>
      <c r="AV36" s="21"/>
      <c r="AW36" s="21"/>
      <c r="AX36" s="21"/>
      <c r="AY36" s="17"/>
      <c r="AZ36" s="47"/>
      <c r="BA36" s="3"/>
      <c r="BB36" s="3"/>
      <c r="BC36" s="3"/>
      <c r="BD36" s="3"/>
      <c r="BE36" s="3"/>
    </row>
    <row r="37" spans="1:57" ht="13.5">
      <c r="A37" s="5" t="s">
        <v>41</v>
      </c>
      <c r="B37" s="5" t="s">
        <v>125</v>
      </c>
      <c r="C37" s="3"/>
      <c r="D37" s="4" t="str">
        <f>AJ37</f>
        <v>－</v>
      </c>
      <c r="F37" s="5" t="s">
        <v>41</v>
      </c>
      <c r="G37" s="5" t="s">
        <v>125</v>
      </c>
      <c r="H37" s="17"/>
      <c r="I37" s="17"/>
      <c r="J37" s="17"/>
      <c r="K37" s="17"/>
      <c r="L37" s="17"/>
      <c r="M37" s="17"/>
      <c r="N37" s="17"/>
      <c r="O37" s="17"/>
      <c r="P37" s="17"/>
      <c r="Q37" s="21"/>
      <c r="R37" s="21"/>
      <c r="S37" s="21"/>
      <c r="T37" s="21"/>
      <c r="U37" s="21"/>
      <c r="V37" s="21"/>
      <c r="W37" s="21"/>
      <c r="X37" s="21"/>
      <c r="Y37" s="21"/>
      <c r="Z37" s="21"/>
      <c r="AA37" s="21"/>
      <c r="AB37" s="21"/>
      <c r="AC37" s="21"/>
      <c r="AD37" s="21"/>
      <c r="AE37" s="21"/>
      <c r="AF37" s="21"/>
      <c r="AG37" s="21"/>
      <c r="AH37" s="21"/>
      <c r="AI37" s="25" t="s">
        <v>159</v>
      </c>
      <c r="AJ37" s="25" t="s">
        <v>159</v>
      </c>
      <c r="AK37" s="25">
        <v>12281</v>
      </c>
      <c r="AL37" s="25">
        <v>12281</v>
      </c>
      <c r="AM37" s="25">
        <v>12281</v>
      </c>
      <c r="AN37" s="21"/>
      <c r="AO37" s="21"/>
      <c r="AP37" s="21"/>
      <c r="AQ37" s="21"/>
      <c r="AR37" s="21"/>
      <c r="AS37" s="21"/>
      <c r="AT37" s="42"/>
      <c r="AU37" s="21"/>
      <c r="AV37" s="21"/>
      <c r="AW37" s="21"/>
      <c r="AX37" s="21"/>
      <c r="AY37" s="17"/>
      <c r="AZ37" s="47"/>
      <c r="BA37" s="3"/>
      <c r="BB37" s="3"/>
      <c r="BC37" s="3"/>
      <c r="BD37" s="3"/>
      <c r="BE37" s="3"/>
    </row>
    <row r="38" spans="1:57" ht="13.5">
      <c r="A38" s="5" t="s">
        <v>42</v>
      </c>
      <c r="B38" s="5" t="s">
        <v>126</v>
      </c>
      <c r="C38" s="3"/>
      <c r="D38" s="4">
        <f>AK38</f>
        <v>12905</v>
      </c>
      <c r="F38" s="5" t="s">
        <v>42</v>
      </c>
      <c r="G38" s="5" t="s">
        <v>126</v>
      </c>
      <c r="H38" s="17"/>
      <c r="I38" s="17"/>
      <c r="J38" s="17"/>
      <c r="K38" s="17"/>
      <c r="L38" s="17"/>
      <c r="M38" s="17"/>
      <c r="N38" s="17"/>
      <c r="O38" s="17"/>
      <c r="P38" s="17"/>
      <c r="Q38" s="21"/>
      <c r="R38" s="21"/>
      <c r="S38" s="21"/>
      <c r="T38" s="21"/>
      <c r="U38" s="21"/>
      <c r="V38" s="21"/>
      <c r="W38" s="21"/>
      <c r="X38" s="21"/>
      <c r="Y38" s="21"/>
      <c r="Z38" s="21"/>
      <c r="AA38" s="21"/>
      <c r="AB38" s="21"/>
      <c r="AC38" s="21"/>
      <c r="AD38" s="21"/>
      <c r="AE38" s="21"/>
      <c r="AF38" s="21"/>
      <c r="AG38" s="21"/>
      <c r="AH38" s="21"/>
      <c r="AI38" s="21"/>
      <c r="AJ38" s="25" t="s">
        <v>159</v>
      </c>
      <c r="AK38" s="25">
        <v>12905</v>
      </c>
      <c r="AL38" s="25">
        <v>12905</v>
      </c>
      <c r="AM38" s="25">
        <v>12905</v>
      </c>
      <c r="AN38" s="25">
        <v>12905</v>
      </c>
      <c r="AO38" s="21"/>
      <c r="AP38" s="21"/>
      <c r="AQ38" s="21"/>
      <c r="AR38" s="21"/>
      <c r="AS38" s="21"/>
      <c r="AT38" s="42"/>
      <c r="AU38" s="21"/>
      <c r="AV38" s="21"/>
      <c r="AW38" s="21"/>
      <c r="AX38" s="21"/>
      <c r="AY38" s="17"/>
      <c r="AZ38" s="47"/>
      <c r="BA38" s="3"/>
      <c r="BB38" s="3"/>
      <c r="BC38" s="3"/>
      <c r="BD38" s="3"/>
      <c r="BE38" s="3"/>
    </row>
    <row r="39" spans="1:57" ht="13.5">
      <c r="A39" s="5" t="s">
        <v>43</v>
      </c>
      <c r="B39" s="5" t="s">
        <v>127</v>
      </c>
      <c r="C39" s="50">
        <f>AK39</f>
        <v>13590</v>
      </c>
      <c r="D39" s="4">
        <f>AL39</f>
        <v>14684</v>
      </c>
      <c r="F39" s="5" t="s">
        <v>43</v>
      </c>
      <c r="G39" s="5" t="s">
        <v>127</v>
      </c>
      <c r="H39" s="17"/>
      <c r="I39" s="17"/>
      <c r="J39" s="17"/>
      <c r="K39" s="17"/>
      <c r="L39" s="17"/>
      <c r="M39" s="17"/>
      <c r="N39" s="17"/>
      <c r="O39" s="17"/>
      <c r="P39" s="17"/>
      <c r="Q39" s="21"/>
      <c r="R39" s="21"/>
      <c r="S39" s="21"/>
      <c r="T39" s="21"/>
      <c r="U39" s="21"/>
      <c r="V39" s="21"/>
      <c r="W39" s="21"/>
      <c r="X39" s="21"/>
      <c r="Y39" s="21"/>
      <c r="Z39" s="21"/>
      <c r="AA39" s="21"/>
      <c r="AB39" s="21"/>
      <c r="AC39" s="21"/>
      <c r="AD39" s="21"/>
      <c r="AE39" s="21"/>
      <c r="AF39" s="21"/>
      <c r="AG39" s="21"/>
      <c r="AH39" s="21"/>
      <c r="AI39" s="21"/>
      <c r="AJ39" s="21"/>
      <c r="AK39" s="25">
        <v>13590</v>
      </c>
      <c r="AL39" s="25">
        <v>14684</v>
      </c>
      <c r="AM39" s="25">
        <v>14684</v>
      </c>
      <c r="AN39" s="25">
        <v>14684</v>
      </c>
      <c r="AO39" s="25">
        <v>14684</v>
      </c>
      <c r="AP39" s="25">
        <v>14684</v>
      </c>
      <c r="AQ39" s="21"/>
      <c r="AR39" s="21"/>
      <c r="AS39" s="21"/>
      <c r="AT39" s="42"/>
      <c r="AU39" s="21"/>
      <c r="AV39" s="21"/>
      <c r="AW39" s="21"/>
      <c r="AX39" s="21"/>
      <c r="AY39" s="17"/>
      <c r="AZ39" s="47"/>
      <c r="BA39" s="3"/>
      <c r="BB39" s="3"/>
      <c r="BC39" s="3"/>
      <c r="BD39" s="3"/>
      <c r="BE39" s="3"/>
    </row>
    <row r="40" spans="1:57" ht="13.5">
      <c r="A40" s="5" t="s">
        <v>44</v>
      </c>
      <c r="B40" s="5" t="s">
        <v>128</v>
      </c>
      <c r="C40" s="50">
        <f>AL40</f>
        <v>15218</v>
      </c>
      <c r="D40" s="4">
        <f>AM40</f>
        <v>15215</v>
      </c>
      <c r="F40" s="5" t="s">
        <v>44</v>
      </c>
      <c r="G40" s="5" t="s">
        <v>128</v>
      </c>
      <c r="H40" s="17"/>
      <c r="I40" s="17"/>
      <c r="J40" s="17"/>
      <c r="K40" s="17"/>
      <c r="L40" s="17"/>
      <c r="M40" s="17"/>
      <c r="N40" s="17"/>
      <c r="O40" s="17"/>
      <c r="P40" s="17"/>
      <c r="Q40" s="21"/>
      <c r="R40" s="21"/>
      <c r="S40" s="21"/>
      <c r="T40" s="21"/>
      <c r="U40" s="21"/>
      <c r="V40" s="21"/>
      <c r="W40" s="21"/>
      <c r="X40" s="21"/>
      <c r="Y40" s="21"/>
      <c r="Z40" s="21"/>
      <c r="AA40" s="21"/>
      <c r="AB40" s="21"/>
      <c r="AC40" s="21"/>
      <c r="AD40" s="21"/>
      <c r="AE40" s="21"/>
      <c r="AF40" s="21"/>
      <c r="AG40" s="21"/>
      <c r="AH40" s="21"/>
      <c r="AI40" s="21"/>
      <c r="AJ40" s="21"/>
      <c r="AK40" s="21"/>
      <c r="AL40" s="25">
        <v>15218</v>
      </c>
      <c r="AM40" s="25">
        <v>15215</v>
      </c>
      <c r="AN40" s="25">
        <v>15215</v>
      </c>
      <c r="AO40" s="25">
        <v>15215</v>
      </c>
      <c r="AP40" s="25">
        <v>15215</v>
      </c>
      <c r="AQ40" s="25">
        <v>15215</v>
      </c>
      <c r="AR40" s="21"/>
      <c r="AS40" s="21"/>
      <c r="AT40" s="42"/>
      <c r="AU40" s="21"/>
      <c r="AV40" s="21"/>
      <c r="AW40" s="21"/>
      <c r="AX40" s="21"/>
      <c r="AY40" s="17"/>
      <c r="AZ40" s="47"/>
      <c r="BA40" s="3"/>
      <c r="BB40" s="3"/>
      <c r="BC40" s="3"/>
      <c r="BD40" s="3"/>
      <c r="BE40" s="3"/>
    </row>
    <row r="41" spans="1:57" ht="13.5" customHeight="1">
      <c r="A41" s="5" t="s">
        <v>45</v>
      </c>
      <c r="B41" s="5" t="s">
        <v>129</v>
      </c>
      <c r="C41" s="50">
        <f>AM41</f>
        <v>15319</v>
      </c>
      <c r="D41" s="4">
        <f>AN41</f>
        <v>15319</v>
      </c>
      <c r="F41" s="5" t="s">
        <v>45</v>
      </c>
      <c r="G41" s="5" t="s">
        <v>129</v>
      </c>
      <c r="H41" s="17"/>
      <c r="I41" s="17"/>
      <c r="J41" s="17"/>
      <c r="K41" s="17"/>
      <c r="L41" s="17"/>
      <c r="M41" s="17"/>
      <c r="N41" s="17"/>
      <c r="O41" s="17"/>
      <c r="P41" s="17"/>
      <c r="Q41" s="21"/>
      <c r="R41" s="21"/>
      <c r="S41" s="21"/>
      <c r="T41" s="21"/>
      <c r="U41" s="21"/>
      <c r="V41" s="21"/>
      <c r="W41" s="21"/>
      <c r="X41" s="21"/>
      <c r="Y41" s="21"/>
      <c r="Z41" s="21"/>
      <c r="AA41" s="21"/>
      <c r="AB41" s="21"/>
      <c r="AC41" s="21"/>
      <c r="AD41" s="21"/>
      <c r="AE41" s="21"/>
      <c r="AF41" s="21"/>
      <c r="AG41" s="21"/>
      <c r="AH41" s="21"/>
      <c r="AI41" s="21"/>
      <c r="AJ41" s="21"/>
      <c r="AK41" s="21"/>
      <c r="AL41" s="42"/>
      <c r="AM41" s="25">
        <v>15319</v>
      </c>
      <c r="AN41" s="25">
        <v>15319</v>
      </c>
      <c r="AO41" s="25">
        <v>15319</v>
      </c>
      <c r="AP41" s="25">
        <v>15319</v>
      </c>
      <c r="AQ41" s="25">
        <v>15319</v>
      </c>
      <c r="AR41" s="25">
        <v>15319</v>
      </c>
      <c r="AS41" s="21"/>
      <c r="AT41" s="42"/>
      <c r="AU41" s="21"/>
      <c r="AV41" s="21"/>
      <c r="AW41" s="21"/>
      <c r="AX41" s="21"/>
      <c r="AY41" s="17"/>
      <c r="AZ41" s="47"/>
      <c r="BA41" s="3"/>
      <c r="BB41" s="3"/>
      <c r="BC41" s="3"/>
      <c r="BD41" s="3"/>
      <c r="BE41" s="3"/>
    </row>
    <row r="42" spans="1:57" ht="13.5" customHeight="1">
      <c r="A42" s="5" t="s">
        <v>46</v>
      </c>
      <c r="B42" s="5" t="s">
        <v>130</v>
      </c>
      <c r="C42" s="50">
        <f>AN42</f>
        <v>15620</v>
      </c>
      <c r="D42" s="4">
        <f>AO42</f>
        <v>15620</v>
      </c>
      <c r="F42" s="5" t="s">
        <v>46</v>
      </c>
      <c r="G42" s="5" t="s">
        <v>130</v>
      </c>
      <c r="H42" s="17"/>
      <c r="I42" s="17"/>
      <c r="J42" s="17"/>
      <c r="K42" s="17"/>
      <c r="L42" s="17"/>
      <c r="M42" s="17"/>
      <c r="N42" s="17"/>
      <c r="O42" s="17"/>
      <c r="P42" s="17"/>
      <c r="Q42" s="21"/>
      <c r="R42" s="21"/>
      <c r="S42" s="21"/>
      <c r="T42" s="21"/>
      <c r="U42" s="21"/>
      <c r="V42" s="21"/>
      <c r="W42" s="21"/>
      <c r="X42" s="21"/>
      <c r="Y42" s="21"/>
      <c r="Z42" s="21"/>
      <c r="AA42" s="21"/>
      <c r="AB42" s="21"/>
      <c r="AC42" s="21"/>
      <c r="AD42" s="21"/>
      <c r="AE42" s="21"/>
      <c r="AF42" s="21"/>
      <c r="AG42" s="21"/>
      <c r="AH42" s="21"/>
      <c r="AI42" s="21"/>
      <c r="AJ42" s="21"/>
      <c r="AK42" s="21"/>
      <c r="AL42" s="42"/>
      <c r="AM42" s="42"/>
      <c r="AN42" s="25">
        <v>15620</v>
      </c>
      <c r="AO42" s="25">
        <v>15620</v>
      </c>
      <c r="AP42" s="25">
        <v>15620</v>
      </c>
      <c r="AQ42" s="25">
        <v>15620</v>
      </c>
      <c r="AR42" s="25">
        <v>15620</v>
      </c>
      <c r="AS42" s="25">
        <v>15620</v>
      </c>
      <c r="AT42" s="42"/>
      <c r="AU42" s="21"/>
      <c r="AV42" s="21"/>
      <c r="AW42" s="21"/>
      <c r="AX42" s="21"/>
      <c r="AY42" s="17"/>
      <c r="AZ42" s="47"/>
      <c r="BA42" s="3"/>
      <c r="BB42" s="3"/>
      <c r="BC42" s="3"/>
      <c r="BD42" s="3"/>
      <c r="BE42" s="3"/>
    </row>
    <row r="43" spans="1:57" ht="13.5">
      <c r="A43" s="5" t="s">
        <v>47</v>
      </c>
      <c r="B43" s="5" t="s">
        <v>131</v>
      </c>
      <c r="C43" s="50">
        <f>AO43</f>
        <v>15613</v>
      </c>
      <c r="D43" s="4">
        <f>AQ43</f>
        <v>15612</v>
      </c>
      <c r="F43" s="5" t="s">
        <v>47</v>
      </c>
      <c r="G43" s="5" t="s">
        <v>131</v>
      </c>
      <c r="H43" s="17"/>
      <c r="I43" s="17"/>
      <c r="J43" s="17"/>
      <c r="K43" s="17"/>
      <c r="L43" s="17"/>
      <c r="M43" s="17"/>
      <c r="N43" s="17"/>
      <c r="O43" s="17"/>
      <c r="P43" s="17"/>
      <c r="Q43" s="21"/>
      <c r="R43" s="21"/>
      <c r="S43" s="21"/>
      <c r="T43" s="21"/>
      <c r="U43" s="21"/>
      <c r="V43" s="21"/>
      <c r="W43" s="21"/>
      <c r="X43" s="21"/>
      <c r="Y43" s="21"/>
      <c r="Z43" s="21"/>
      <c r="AA43" s="21"/>
      <c r="AB43" s="21"/>
      <c r="AC43" s="21"/>
      <c r="AD43" s="21"/>
      <c r="AE43" s="21"/>
      <c r="AF43" s="21"/>
      <c r="AG43" s="21"/>
      <c r="AH43" s="21"/>
      <c r="AI43" s="21"/>
      <c r="AJ43" s="21"/>
      <c r="AK43" s="21"/>
      <c r="AL43" s="42"/>
      <c r="AM43" s="42"/>
      <c r="AN43" s="21"/>
      <c r="AO43" s="25">
        <v>15613</v>
      </c>
      <c r="AP43" s="25">
        <v>15613</v>
      </c>
      <c r="AQ43" s="25">
        <v>15612</v>
      </c>
      <c r="AR43" s="25">
        <v>15612</v>
      </c>
      <c r="AS43" s="25">
        <v>15612</v>
      </c>
      <c r="AT43" s="25">
        <v>15612</v>
      </c>
      <c r="AU43" s="21"/>
      <c r="AV43" s="21"/>
      <c r="AW43" s="21"/>
      <c r="AX43" s="21"/>
      <c r="AY43" s="17"/>
      <c r="AZ43" s="47"/>
      <c r="BA43" s="3"/>
      <c r="BB43" s="3"/>
      <c r="BC43" s="3"/>
      <c r="BD43" s="3"/>
      <c r="BE43" s="3"/>
    </row>
    <row r="44" spans="1:57" ht="13.5">
      <c r="A44" s="5" t="s">
        <v>48</v>
      </c>
      <c r="B44" s="5" t="s">
        <v>132</v>
      </c>
      <c r="C44" s="50">
        <f>AQ44</f>
        <v>16309</v>
      </c>
      <c r="D44" s="4">
        <f>AR44</f>
        <v>16309</v>
      </c>
      <c r="F44" s="5" t="s">
        <v>48</v>
      </c>
      <c r="G44" s="5" t="s">
        <v>132</v>
      </c>
      <c r="H44" s="17"/>
      <c r="I44" s="17"/>
      <c r="J44" s="17"/>
      <c r="K44" s="17"/>
      <c r="L44" s="17"/>
      <c r="M44" s="17"/>
      <c r="N44" s="17"/>
      <c r="O44" s="17"/>
      <c r="P44" s="17"/>
      <c r="Q44" s="21"/>
      <c r="R44" s="21"/>
      <c r="S44" s="21"/>
      <c r="T44" s="21"/>
      <c r="U44" s="21"/>
      <c r="V44" s="21"/>
      <c r="W44" s="21"/>
      <c r="X44" s="21"/>
      <c r="Y44" s="21"/>
      <c r="Z44" s="21"/>
      <c r="AA44" s="21"/>
      <c r="AB44" s="21"/>
      <c r="AC44" s="21"/>
      <c r="AD44" s="21"/>
      <c r="AE44" s="21"/>
      <c r="AF44" s="21"/>
      <c r="AG44" s="21"/>
      <c r="AH44" s="21"/>
      <c r="AI44" s="21"/>
      <c r="AJ44" s="21"/>
      <c r="AK44" s="21"/>
      <c r="AL44" s="42"/>
      <c r="AM44" s="42"/>
      <c r="AN44" s="21"/>
      <c r="AO44" s="21"/>
      <c r="AP44" s="21"/>
      <c r="AQ44" s="25">
        <v>16309</v>
      </c>
      <c r="AR44" s="25">
        <v>16309</v>
      </c>
      <c r="AS44" s="25">
        <v>16309</v>
      </c>
      <c r="AT44" s="25">
        <v>16309</v>
      </c>
      <c r="AU44" s="25">
        <v>16309</v>
      </c>
      <c r="AV44" s="21"/>
      <c r="AW44" s="21"/>
      <c r="AX44" s="21"/>
      <c r="AY44" s="17"/>
      <c r="AZ44" s="47"/>
      <c r="BA44" s="3"/>
      <c r="BB44" s="3"/>
      <c r="BC44" s="3"/>
      <c r="BD44" s="3"/>
      <c r="BE44" s="3"/>
    </row>
    <row r="45" spans="1:57" ht="13.5" customHeight="1">
      <c r="A45" s="5" t="s">
        <v>49</v>
      </c>
      <c r="B45" s="5" t="s">
        <v>133</v>
      </c>
      <c r="C45" s="50">
        <f>AR45</f>
        <v>16915</v>
      </c>
      <c r="D45" s="4">
        <f>AS45</f>
        <v>16915</v>
      </c>
      <c r="F45" s="5" t="s">
        <v>49</v>
      </c>
      <c r="G45" s="5" t="s">
        <v>133</v>
      </c>
      <c r="H45" s="17"/>
      <c r="I45" s="17"/>
      <c r="J45" s="17"/>
      <c r="K45" s="17"/>
      <c r="L45" s="17"/>
      <c r="M45" s="17"/>
      <c r="N45" s="17"/>
      <c r="O45" s="17"/>
      <c r="P45" s="17"/>
      <c r="Q45" s="21"/>
      <c r="R45" s="21"/>
      <c r="S45" s="21"/>
      <c r="T45" s="21"/>
      <c r="U45" s="21"/>
      <c r="V45" s="21"/>
      <c r="W45" s="21"/>
      <c r="X45" s="21"/>
      <c r="Y45" s="21"/>
      <c r="Z45" s="21"/>
      <c r="AA45" s="21"/>
      <c r="AB45" s="21"/>
      <c r="AC45" s="21"/>
      <c r="AD45" s="21"/>
      <c r="AE45" s="21"/>
      <c r="AF45" s="21"/>
      <c r="AG45" s="21"/>
      <c r="AH45" s="21"/>
      <c r="AI45" s="21"/>
      <c r="AJ45" s="21"/>
      <c r="AK45" s="21"/>
      <c r="AL45" s="42"/>
      <c r="AM45" s="42"/>
      <c r="AN45" s="21"/>
      <c r="AO45" s="21"/>
      <c r="AP45" s="21"/>
      <c r="AQ45" s="42"/>
      <c r="AR45" s="25">
        <v>16915</v>
      </c>
      <c r="AS45" s="25">
        <v>16915</v>
      </c>
      <c r="AT45" s="25">
        <v>16915</v>
      </c>
      <c r="AU45" s="25">
        <v>16915</v>
      </c>
      <c r="AV45" s="25">
        <v>16915</v>
      </c>
      <c r="AW45" s="21"/>
      <c r="AX45" s="21"/>
      <c r="AY45" s="17"/>
      <c r="AZ45" s="47"/>
      <c r="BA45" s="3"/>
      <c r="BB45" s="3"/>
      <c r="BC45" s="3"/>
      <c r="BD45" s="3"/>
      <c r="BE45" s="3"/>
    </row>
    <row r="46" spans="1:57" ht="13.5">
      <c r="A46" s="5" t="s">
        <v>50</v>
      </c>
      <c r="B46" s="5" t="s">
        <v>134</v>
      </c>
      <c r="C46" s="50">
        <f>AS46</f>
        <v>17122</v>
      </c>
      <c r="D46" s="4">
        <f>AT46</f>
        <v>17122</v>
      </c>
      <c r="F46" s="5" t="s">
        <v>50</v>
      </c>
      <c r="G46" s="5" t="s">
        <v>134</v>
      </c>
      <c r="H46" s="17"/>
      <c r="I46" s="17"/>
      <c r="J46" s="17"/>
      <c r="K46" s="17"/>
      <c r="L46" s="17"/>
      <c r="M46" s="17"/>
      <c r="N46" s="17"/>
      <c r="O46" s="17"/>
      <c r="P46" s="17"/>
      <c r="Q46" s="21"/>
      <c r="R46" s="21"/>
      <c r="S46" s="21"/>
      <c r="T46" s="21"/>
      <c r="U46" s="21"/>
      <c r="V46" s="21"/>
      <c r="W46" s="21"/>
      <c r="X46" s="21"/>
      <c r="Y46" s="21"/>
      <c r="Z46" s="21"/>
      <c r="AA46" s="21"/>
      <c r="AB46" s="21"/>
      <c r="AC46" s="21"/>
      <c r="AD46" s="21"/>
      <c r="AE46" s="21"/>
      <c r="AF46" s="21"/>
      <c r="AG46" s="21"/>
      <c r="AH46" s="21"/>
      <c r="AI46" s="21"/>
      <c r="AJ46" s="21"/>
      <c r="AK46" s="21"/>
      <c r="AL46" s="42"/>
      <c r="AM46" s="42"/>
      <c r="AN46" s="21"/>
      <c r="AO46" s="21"/>
      <c r="AP46" s="21"/>
      <c r="AQ46" s="42"/>
      <c r="AR46" s="21"/>
      <c r="AS46" s="25">
        <v>17122</v>
      </c>
      <c r="AT46" s="25">
        <v>17122</v>
      </c>
      <c r="AU46" s="25">
        <v>17122</v>
      </c>
      <c r="AV46" s="25">
        <v>17122</v>
      </c>
      <c r="AW46" s="25">
        <v>17122</v>
      </c>
      <c r="AX46" s="25">
        <v>17122</v>
      </c>
      <c r="AY46" s="17"/>
      <c r="AZ46" s="47"/>
      <c r="BA46" s="3"/>
      <c r="BB46" s="3"/>
      <c r="BC46" s="3"/>
      <c r="BD46" s="3"/>
      <c r="BE46" s="3"/>
    </row>
    <row r="47" spans="1:57" ht="13.5">
      <c r="A47" s="5" t="s">
        <v>51</v>
      </c>
      <c r="B47" s="5" t="s">
        <v>135</v>
      </c>
      <c r="C47" s="50">
        <f>AT47</f>
        <v>6419</v>
      </c>
      <c r="D47" s="4">
        <f>AU47</f>
        <v>6419</v>
      </c>
      <c r="F47" s="5" t="s">
        <v>51</v>
      </c>
      <c r="G47" s="5" t="s">
        <v>135</v>
      </c>
      <c r="H47" s="17"/>
      <c r="I47" s="17"/>
      <c r="J47" s="17"/>
      <c r="K47" s="17"/>
      <c r="L47" s="17"/>
      <c r="M47" s="17"/>
      <c r="N47" s="17"/>
      <c r="O47" s="17"/>
      <c r="P47" s="17"/>
      <c r="Q47" s="21"/>
      <c r="R47" s="21"/>
      <c r="S47" s="21"/>
      <c r="T47" s="21"/>
      <c r="U47" s="21"/>
      <c r="V47" s="21"/>
      <c r="W47" s="21"/>
      <c r="X47" s="21"/>
      <c r="Y47" s="21"/>
      <c r="Z47" s="21"/>
      <c r="AA47" s="21"/>
      <c r="AB47" s="21"/>
      <c r="AC47" s="21"/>
      <c r="AD47" s="21"/>
      <c r="AE47" s="21"/>
      <c r="AF47" s="21"/>
      <c r="AG47" s="21"/>
      <c r="AH47" s="21"/>
      <c r="AI47" s="21"/>
      <c r="AJ47" s="21"/>
      <c r="AK47" s="21"/>
      <c r="AL47" s="42"/>
      <c r="AM47" s="42"/>
      <c r="AN47" s="21"/>
      <c r="AO47" s="21"/>
      <c r="AP47" s="21"/>
      <c r="AQ47" s="42"/>
      <c r="AR47" s="21"/>
      <c r="AS47" s="21"/>
      <c r="AT47" s="25">
        <v>6419</v>
      </c>
      <c r="AU47" s="25">
        <v>6419</v>
      </c>
      <c r="AV47" s="25">
        <v>6419</v>
      </c>
      <c r="AW47" s="25">
        <v>6419</v>
      </c>
      <c r="AX47" s="25">
        <v>6419</v>
      </c>
      <c r="AY47" s="37">
        <v>6419</v>
      </c>
      <c r="AZ47" s="47"/>
      <c r="BA47" s="3"/>
      <c r="BB47" s="3"/>
      <c r="BC47" s="3"/>
      <c r="BD47" s="3"/>
      <c r="BE47" s="3"/>
    </row>
    <row r="48" spans="1:57" ht="13.5">
      <c r="A48" s="5" t="s">
        <v>52</v>
      </c>
      <c r="B48" s="5" t="s">
        <v>136</v>
      </c>
      <c r="C48" s="50">
        <f>AU48</f>
        <v>6264</v>
      </c>
      <c r="D48" s="4">
        <f>AV48</f>
        <v>6264</v>
      </c>
      <c r="F48" s="5" t="s">
        <v>52</v>
      </c>
      <c r="G48" s="5" t="s">
        <v>136</v>
      </c>
      <c r="H48" s="17"/>
      <c r="I48" s="17"/>
      <c r="J48" s="17"/>
      <c r="K48" s="17"/>
      <c r="L48" s="17"/>
      <c r="M48" s="17"/>
      <c r="N48" s="17"/>
      <c r="O48" s="17"/>
      <c r="P48" s="17"/>
      <c r="Q48" s="21"/>
      <c r="R48" s="21"/>
      <c r="S48" s="21"/>
      <c r="T48" s="21"/>
      <c r="U48" s="21"/>
      <c r="V48" s="21"/>
      <c r="W48" s="21"/>
      <c r="X48" s="21"/>
      <c r="Y48" s="21"/>
      <c r="Z48" s="21"/>
      <c r="AA48" s="21"/>
      <c r="AB48" s="21"/>
      <c r="AC48" s="21"/>
      <c r="AD48" s="21"/>
      <c r="AE48" s="21"/>
      <c r="AF48" s="21"/>
      <c r="AG48" s="21"/>
      <c r="AH48" s="21"/>
      <c r="AI48" s="21"/>
      <c r="AJ48" s="21"/>
      <c r="AK48" s="21"/>
      <c r="AL48" s="42"/>
      <c r="AM48" s="42"/>
      <c r="AN48" s="21"/>
      <c r="AO48" s="21"/>
      <c r="AP48" s="21"/>
      <c r="AQ48" s="42"/>
      <c r="AR48" s="21"/>
      <c r="AS48" s="21"/>
      <c r="AT48" s="43"/>
      <c r="AU48" s="25">
        <v>6264</v>
      </c>
      <c r="AV48" s="25">
        <v>6264</v>
      </c>
      <c r="AW48" s="25">
        <v>6264</v>
      </c>
      <c r="AX48" s="25">
        <v>6264</v>
      </c>
      <c r="AY48" s="37">
        <v>6264</v>
      </c>
      <c r="AZ48" s="47"/>
      <c r="BA48" s="3"/>
      <c r="BB48" s="3"/>
      <c r="BC48" s="3"/>
      <c r="BD48" s="3"/>
      <c r="BE48" s="3"/>
    </row>
    <row r="49" spans="1:57" ht="13.5">
      <c r="A49" s="5" t="s">
        <v>53</v>
      </c>
      <c r="B49" s="5" t="s">
        <v>137</v>
      </c>
      <c r="C49" s="50">
        <f>AV49</f>
        <v>5764</v>
      </c>
      <c r="D49" s="4">
        <f>AW49</f>
        <v>5764</v>
      </c>
      <c r="F49" s="5" t="s">
        <v>53</v>
      </c>
      <c r="G49" s="5" t="s">
        <v>137</v>
      </c>
      <c r="H49" s="17"/>
      <c r="I49" s="17"/>
      <c r="J49" s="17"/>
      <c r="K49" s="17"/>
      <c r="L49" s="17"/>
      <c r="M49" s="17"/>
      <c r="N49" s="17"/>
      <c r="O49" s="17"/>
      <c r="P49" s="17"/>
      <c r="Q49" s="21"/>
      <c r="R49" s="21"/>
      <c r="S49" s="21"/>
      <c r="T49" s="21"/>
      <c r="U49" s="21"/>
      <c r="V49" s="21"/>
      <c r="W49" s="21"/>
      <c r="X49" s="21"/>
      <c r="Y49" s="21"/>
      <c r="Z49" s="21"/>
      <c r="AA49" s="21"/>
      <c r="AB49" s="21"/>
      <c r="AC49" s="21"/>
      <c r="AD49" s="21"/>
      <c r="AE49" s="21"/>
      <c r="AF49" s="21"/>
      <c r="AG49" s="21"/>
      <c r="AH49" s="21"/>
      <c r="AI49" s="21"/>
      <c r="AJ49" s="21"/>
      <c r="AK49" s="21"/>
      <c r="AL49" s="42"/>
      <c r="AM49" s="42"/>
      <c r="AN49" s="21"/>
      <c r="AO49" s="21"/>
      <c r="AP49" s="21"/>
      <c r="AQ49" s="42"/>
      <c r="AR49" s="21"/>
      <c r="AS49" s="21"/>
      <c r="AT49" s="43"/>
      <c r="AU49" s="21"/>
      <c r="AV49" s="25">
        <v>5764</v>
      </c>
      <c r="AW49" s="25">
        <v>5764</v>
      </c>
      <c r="AX49" s="25">
        <v>5764</v>
      </c>
      <c r="AY49" s="37">
        <v>5764</v>
      </c>
      <c r="AZ49" s="62">
        <v>5764</v>
      </c>
      <c r="BA49" s="3"/>
      <c r="BB49" s="3"/>
      <c r="BC49" s="3"/>
      <c r="BD49" s="3"/>
      <c r="BE49" s="3"/>
    </row>
    <row r="50" spans="1:57" ht="13.5">
      <c r="A50" s="5" t="s">
        <v>54</v>
      </c>
      <c r="B50" s="5" t="s">
        <v>138</v>
      </c>
      <c r="C50" s="50">
        <f>AW50</f>
        <v>5208</v>
      </c>
      <c r="D50" s="4">
        <f>AX50</f>
        <v>5208</v>
      </c>
      <c r="F50" s="5" t="s">
        <v>54</v>
      </c>
      <c r="G50" s="5" t="s">
        <v>138</v>
      </c>
      <c r="H50" s="17"/>
      <c r="I50" s="17"/>
      <c r="J50" s="17"/>
      <c r="K50" s="17"/>
      <c r="L50" s="17"/>
      <c r="M50" s="17"/>
      <c r="N50" s="17"/>
      <c r="O50" s="17"/>
      <c r="P50" s="17"/>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42"/>
      <c r="AR50" s="21"/>
      <c r="AS50" s="21"/>
      <c r="AT50" s="43"/>
      <c r="AU50" s="21"/>
      <c r="AV50" s="21"/>
      <c r="AW50" s="25">
        <v>5208</v>
      </c>
      <c r="AX50" s="25">
        <v>5208</v>
      </c>
      <c r="AY50" s="37">
        <v>5208</v>
      </c>
      <c r="AZ50" s="62">
        <v>5208</v>
      </c>
      <c r="BA50" s="62">
        <v>5208</v>
      </c>
      <c r="BB50" s="3"/>
      <c r="BC50" s="3"/>
      <c r="BD50" s="3"/>
      <c r="BE50" s="3"/>
    </row>
    <row r="51" spans="1:57" ht="13.5">
      <c r="A51" s="5" t="s">
        <v>55</v>
      </c>
      <c r="B51" s="5" t="s">
        <v>139</v>
      </c>
      <c r="C51" s="50">
        <f>AX51</f>
        <v>5310</v>
      </c>
      <c r="D51" s="4">
        <f>AY51</f>
        <v>5310</v>
      </c>
      <c r="F51" s="5" t="s">
        <v>55</v>
      </c>
      <c r="G51" s="5" t="s">
        <v>139</v>
      </c>
      <c r="H51" s="17"/>
      <c r="I51" s="17"/>
      <c r="J51" s="17"/>
      <c r="K51" s="17"/>
      <c r="L51" s="17"/>
      <c r="M51" s="17"/>
      <c r="N51" s="17"/>
      <c r="O51" s="17"/>
      <c r="P51" s="17"/>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42"/>
      <c r="AR51" s="21"/>
      <c r="AS51" s="21"/>
      <c r="AT51" s="43"/>
      <c r="AU51" s="21"/>
      <c r="AV51" s="21"/>
      <c r="AW51" s="21"/>
      <c r="AX51" s="25">
        <v>5310</v>
      </c>
      <c r="AY51" s="37">
        <v>5310</v>
      </c>
      <c r="AZ51" s="62">
        <v>5310</v>
      </c>
      <c r="BA51" s="62">
        <v>5310</v>
      </c>
      <c r="BB51" s="62">
        <v>5310</v>
      </c>
      <c r="BC51" s="3"/>
      <c r="BD51" s="3"/>
      <c r="BE51" s="3"/>
    </row>
    <row r="52" spans="1:57" ht="13.5">
      <c r="A52" s="5" t="s">
        <v>56</v>
      </c>
      <c r="B52" s="5" t="s">
        <v>140</v>
      </c>
      <c r="C52" s="50">
        <f>AY52</f>
        <v>5449</v>
      </c>
      <c r="D52" s="4">
        <f>AZ52</f>
        <v>5449</v>
      </c>
      <c r="F52" s="5" t="s">
        <v>56</v>
      </c>
      <c r="G52" s="5" t="s">
        <v>140</v>
      </c>
      <c r="H52" s="17"/>
      <c r="I52" s="17"/>
      <c r="J52" s="17"/>
      <c r="K52" s="17"/>
      <c r="L52" s="17"/>
      <c r="M52" s="17"/>
      <c r="N52" s="17"/>
      <c r="O52" s="17"/>
      <c r="P52" s="17"/>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42"/>
      <c r="AR52" s="21"/>
      <c r="AS52" s="21"/>
      <c r="AT52" s="43"/>
      <c r="AU52" s="21"/>
      <c r="AV52" s="21"/>
      <c r="AW52" s="21"/>
      <c r="AX52" s="21"/>
      <c r="AY52" s="37">
        <v>5449</v>
      </c>
      <c r="AZ52" s="62">
        <v>5449</v>
      </c>
      <c r="BA52" s="3">
        <v>5449</v>
      </c>
      <c r="BB52" s="4">
        <v>5449</v>
      </c>
      <c r="BC52" s="4">
        <v>5449</v>
      </c>
      <c r="BD52" s="4"/>
      <c r="BE52" s="4"/>
    </row>
    <row r="53" spans="1:57" ht="13.5">
      <c r="A53" s="5" t="s">
        <v>141</v>
      </c>
      <c r="B53" s="5" t="s">
        <v>142</v>
      </c>
      <c r="C53" s="50">
        <f>AZ53</f>
        <v>5359</v>
      </c>
      <c r="D53" s="4">
        <f>BA53</f>
        <v>5359</v>
      </c>
      <c r="F53" s="5" t="s">
        <v>141</v>
      </c>
      <c r="G53" s="5" t="s">
        <v>142</v>
      </c>
      <c r="H53" s="17"/>
      <c r="I53" s="17"/>
      <c r="J53" s="17"/>
      <c r="K53" s="17"/>
      <c r="L53" s="17"/>
      <c r="M53" s="17"/>
      <c r="N53" s="17"/>
      <c r="O53" s="17"/>
      <c r="P53" s="17"/>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42"/>
      <c r="AR53" s="21"/>
      <c r="AS53" s="21"/>
      <c r="AT53" s="43"/>
      <c r="AU53" s="21"/>
      <c r="AV53" s="21"/>
      <c r="AW53" s="21"/>
      <c r="AX53" s="21"/>
      <c r="AY53" s="17"/>
      <c r="AZ53" s="62">
        <v>5359</v>
      </c>
      <c r="BA53" s="3">
        <v>5359</v>
      </c>
      <c r="BB53" s="4">
        <v>5359</v>
      </c>
      <c r="BC53" s="4">
        <v>5359</v>
      </c>
      <c r="BD53" s="4">
        <v>5359</v>
      </c>
      <c r="BE53" s="4">
        <v>5359</v>
      </c>
    </row>
    <row r="54" spans="1:57" ht="13.5">
      <c r="A54" s="5" t="s">
        <v>143</v>
      </c>
      <c r="B54" s="5" t="s">
        <v>144</v>
      </c>
      <c r="C54" s="50">
        <f>BA54</f>
        <v>5914</v>
      </c>
      <c r="D54" s="4">
        <f>BB54</f>
        <v>5914</v>
      </c>
      <c r="F54" s="5" t="s">
        <v>143</v>
      </c>
      <c r="G54" s="5" t="s">
        <v>144</v>
      </c>
      <c r="H54" s="17"/>
      <c r="I54" s="17"/>
      <c r="J54" s="17"/>
      <c r="K54" s="17"/>
      <c r="L54" s="17"/>
      <c r="M54" s="17"/>
      <c r="N54" s="17"/>
      <c r="O54" s="17"/>
      <c r="P54" s="17"/>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42"/>
      <c r="AR54" s="21"/>
      <c r="AS54" s="21"/>
      <c r="AT54" s="43"/>
      <c r="AU54" s="21"/>
      <c r="AV54" s="21"/>
      <c r="AW54" s="21"/>
      <c r="AX54" s="21"/>
      <c r="AY54" s="17"/>
      <c r="AZ54" s="47"/>
      <c r="BA54" s="43">
        <v>5914</v>
      </c>
      <c r="BB54" s="4">
        <v>5914</v>
      </c>
      <c r="BC54" s="4">
        <v>5914</v>
      </c>
      <c r="BD54" s="4">
        <v>6083</v>
      </c>
      <c r="BE54" s="4">
        <v>6083</v>
      </c>
    </row>
    <row r="55" spans="1:57" ht="13.5">
      <c r="A55" s="5" t="s">
        <v>234</v>
      </c>
      <c r="B55" s="5" t="s">
        <v>235</v>
      </c>
      <c r="C55" s="4">
        <f>BB55</f>
        <v>7074</v>
      </c>
      <c r="D55" s="50">
        <f>BC55</f>
        <v>7074</v>
      </c>
      <c r="F55" s="5" t="s">
        <v>234</v>
      </c>
      <c r="G55" s="5" t="s">
        <v>235</v>
      </c>
      <c r="H55" s="17"/>
      <c r="I55" s="17"/>
      <c r="J55" s="17"/>
      <c r="K55" s="17"/>
      <c r="L55" s="17"/>
      <c r="M55" s="17"/>
      <c r="N55" s="17"/>
      <c r="O55" s="17"/>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4">
        <v>7074</v>
      </c>
      <c r="BC55" s="4">
        <v>7074</v>
      </c>
      <c r="BD55" s="4">
        <v>7063</v>
      </c>
      <c r="BE55" s="4">
        <v>7063</v>
      </c>
    </row>
    <row r="56" spans="1:57" ht="13.5">
      <c r="A56" s="5" t="s">
        <v>237</v>
      </c>
      <c r="B56" s="5" t="s">
        <v>238</v>
      </c>
      <c r="C56" s="50">
        <f>BC56</f>
        <v>6520</v>
      </c>
      <c r="D56" s="4">
        <f>BD56</f>
        <v>6520</v>
      </c>
      <c r="F56" s="5" t="s">
        <v>237</v>
      </c>
      <c r="G56" s="5" t="s">
        <v>238</v>
      </c>
      <c r="H56" s="17"/>
      <c r="I56" s="17"/>
      <c r="J56" s="17"/>
      <c r="K56" s="17"/>
      <c r="L56" s="17"/>
      <c r="M56" s="17"/>
      <c r="N56" s="17"/>
      <c r="O56" s="17"/>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4"/>
      <c r="BC56" s="4">
        <v>6520</v>
      </c>
      <c r="BD56" s="4">
        <v>6520</v>
      </c>
      <c r="BE56" s="4">
        <v>6520</v>
      </c>
    </row>
    <row r="57" spans="1:57" ht="13.5">
      <c r="A57" s="5" t="s">
        <v>268</v>
      </c>
      <c r="B57" s="5" t="s">
        <v>270</v>
      </c>
      <c r="C57" s="50">
        <f>BD57</f>
        <v>6039</v>
      </c>
      <c r="D57" s="4">
        <f>BE57</f>
        <v>6039</v>
      </c>
      <c r="F57" s="5" t="s">
        <v>268</v>
      </c>
      <c r="G57" s="5" t="s">
        <v>270</v>
      </c>
      <c r="H57" s="17"/>
      <c r="I57" s="17"/>
      <c r="J57" s="17"/>
      <c r="K57" s="17"/>
      <c r="L57" s="17"/>
      <c r="M57" s="17"/>
      <c r="N57" s="17"/>
      <c r="O57" s="17"/>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4"/>
      <c r="BC57" s="4"/>
      <c r="BD57" s="4">
        <v>6039</v>
      </c>
      <c r="BE57" s="4">
        <v>6039</v>
      </c>
    </row>
    <row r="58" spans="1:57" ht="13.5">
      <c r="A58" s="5" t="s">
        <v>279</v>
      </c>
      <c r="B58" s="5" t="s">
        <v>280</v>
      </c>
      <c r="C58" s="50">
        <f>BE58</f>
        <v>5309</v>
      </c>
      <c r="D58" s="4">
        <f>BF58</f>
        <v>0</v>
      </c>
      <c r="F58" s="5" t="s">
        <v>279</v>
      </c>
      <c r="G58" s="5" t="s">
        <v>280</v>
      </c>
      <c r="H58" s="17"/>
      <c r="I58" s="17"/>
      <c r="J58" s="17"/>
      <c r="K58" s="17"/>
      <c r="L58" s="17"/>
      <c r="M58" s="17"/>
      <c r="N58" s="17"/>
      <c r="O58" s="17"/>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4"/>
      <c r="BC58" s="4"/>
      <c r="BD58" s="4"/>
      <c r="BE58" s="4">
        <v>5309</v>
      </c>
    </row>
  </sheetData>
  <sheetProtection/>
  <printOptions/>
  <pageMargins left="0.67" right="0.5" top="0.49" bottom="1" header="0.512" footer="0.512"/>
  <pageSetup horizontalDpi="600" verticalDpi="600" orientation="landscape" paperSize="8"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MRI</cp:lastModifiedBy>
  <cp:lastPrinted>2015-04-17T10:36:07Z</cp:lastPrinted>
  <dcterms:created xsi:type="dcterms:W3CDTF">2012-01-17T00:52:19Z</dcterms:created>
  <dcterms:modified xsi:type="dcterms:W3CDTF">2017-10-17T09:24:42Z</dcterms:modified>
  <cp:category/>
  <cp:version/>
  <cp:contentType/>
  <cp:contentStatus/>
</cp:coreProperties>
</file>