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S2\Indicator\60_HTML版作成\2021年度版\科学技術指標2021HTML版_統計集\STI2021_STATISTICS\"/>
    </mc:Choice>
  </mc:AlternateContent>
  <xr:revisionPtr revIDLastSave="0" documentId="13_ncr:1_{A6ACB286-390F-41DA-8496-1F2A1039CD05}" xr6:coauthVersionLast="46" xr6:coauthVersionMax="46" xr10:uidLastSave="{00000000-0000-0000-0000-000000000000}"/>
  <bookViews>
    <workbookView xWindow="2340" yWindow="1390" windowWidth="18020" windowHeight="18820" xr2:uid="{6ACD1149-DDC8-4837-83C5-3C3FF6DE764F}"/>
  </bookViews>
  <sheets>
    <sheet name="必ずお読みください" sheetId="14" r:id="rId1"/>
    <sheet name="表5-5-4" sheetId="11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Background">#REF!</definedName>
    <definedName name="Donnees">#REF!</definedName>
    <definedName name="FooterInfo">#REF!</definedName>
    <definedName name="MainTitle">#REF!</definedName>
    <definedName name="TOC_START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1" l="1"/>
  <c r="J4" i="11"/>
  <c r="K4" i="11"/>
  <c r="L4" i="11"/>
  <c r="M4" i="11"/>
  <c r="I5" i="11"/>
  <c r="J5" i="11"/>
  <c r="K5" i="11"/>
  <c r="L5" i="11"/>
  <c r="M5" i="11"/>
  <c r="I6" i="11"/>
  <c r="J6" i="11"/>
  <c r="K6" i="11"/>
  <c r="L6" i="11"/>
  <c r="M6" i="11"/>
  <c r="I7" i="11"/>
  <c r="J7" i="11"/>
  <c r="K7" i="11"/>
  <c r="L7" i="11"/>
  <c r="M7" i="11"/>
  <c r="I8" i="11"/>
  <c r="J8" i="11"/>
  <c r="K8" i="11"/>
  <c r="L8" i="11"/>
  <c r="M8" i="11"/>
  <c r="I9" i="11"/>
  <c r="J9" i="11"/>
  <c r="K9" i="11"/>
  <c r="L9" i="11"/>
  <c r="M9" i="11"/>
  <c r="I10" i="11"/>
  <c r="J10" i="11"/>
  <c r="K10" i="11"/>
  <c r="L10" i="11"/>
  <c r="M10" i="11"/>
  <c r="I11" i="11"/>
  <c r="J11" i="11"/>
  <c r="K11" i="11"/>
  <c r="L11" i="11"/>
  <c r="M11" i="11"/>
  <c r="I12" i="11"/>
  <c r="J12" i="11"/>
  <c r="K12" i="11"/>
  <c r="L12" i="11"/>
  <c r="M12" i="11"/>
  <c r="I13" i="11"/>
  <c r="J13" i="11"/>
  <c r="K13" i="11"/>
  <c r="L13" i="11"/>
  <c r="M13" i="11"/>
  <c r="I14" i="11"/>
  <c r="J14" i="11"/>
  <c r="K14" i="11"/>
  <c r="L14" i="11"/>
  <c r="M14" i="11"/>
  <c r="I15" i="11"/>
  <c r="J15" i="11"/>
  <c r="K15" i="11"/>
  <c r="L15" i="11"/>
  <c r="M15" i="11"/>
  <c r="I16" i="11"/>
  <c r="J16" i="11"/>
  <c r="K16" i="11"/>
  <c r="L16" i="11"/>
  <c r="M16" i="11"/>
  <c r="I17" i="11"/>
  <c r="J17" i="11"/>
  <c r="K17" i="11"/>
  <c r="L17" i="11"/>
  <c r="M17" i="11"/>
  <c r="I18" i="11"/>
  <c r="J18" i="11"/>
  <c r="K18" i="11"/>
  <c r="L18" i="11"/>
  <c r="M18" i="11"/>
  <c r="I19" i="11"/>
  <c r="J19" i="11"/>
  <c r="K19" i="11"/>
  <c r="L19" i="11"/>
  <c r="M19" i="11"/>
  <c r="I20" i="11"/>
  <c r="J20" i="11"/>
  <c r="K20" i="11"/>
  <c r="L20" i="11"/>
  <c r="M20" i="11"/>
  <c r="I21" i="11"/>
  <c r="J21" i="11"/>
  <c r="K21" i="11"/>
  <c r="L21" i="11"/>
  <c r="M21" i="11"/>
  <c r="I22" i="11"/>
  <c r="J22" i="11"/>
  <c r="K22" i="11"/>
  <c r="L22" i="11"/>
  <c r="M22" i="11"/>
  <c r="I23" i="11"/>
  <c r="J23" i="11"/>
  <c r="K23" i="11"/>
  <c r="L23" i="11"/>
  <c r="M23" i="11"/>
  <c r="I24" i="11"/>
  <c r="J24" i="11"/>
  <c r="K24" i="11"/>
  <c r="L24" i="11"/>
  <c r="M24" i="11"/>
  <c r="I25" i="11"/>
  <c r="J25" i="11"/>
  <c r="K25" i="11"/>
  <c r="L25" i="11"/>
  <c r="M25" i="11"/>
  <c r="I26" i="11"/>
  <c r="J26" i="11"/>
  <c r="K26" i="11"/>
  <c r="L26" i="11"/>
  <c r="M26" i="11"/>
  <c r="I27" i="11"/>
  <c r="J27" i="11"/>
  <c r="K27" i="11"/>
  <c r="L27" i="11"/>
  <c r="M27" i="11"/>
  <c r="I28" i="11"/>
  <c r="J28" i="11"/>
  <c r="K28" i="11"/>
  <c r="L28" i="11"/>
  <c r="M28" i="11"/>
  <c r="I29" i="11"/>
  <c r="J29" i="11"/>
  <c r="K29" i="11"/>
  <c r="L29" i="11"/>
  <c r="M29" i="11"/>
  <c r="I30" i="11"/>
  <c r="J30" i="11"/>
  <c r="K30" i="11"/>
  <c r="L30" i="11"/>
  <c r="M30" i="11"/>
  <c r="I31" i="11"/>
  <c r="J31" i="11"/>
  <c r="K31" i="11"/>
  <c r="L31" i="11"/>
  <c r="M31" i="11"/>
  <c r="I32" i="11"/>
  <c r="J32" i="11"/>
  <c r="K32" i="11"/>
  <c r="L32" i="11"/>
  <c r="M32" i="11"/>
  <c r="I33" i="11"/>
  <c r="J33" i="11"/>
  <c r="K33" i="11"/>
  <c r="L33" i="11"/>
  <c r="M33" i="11"/>
  <c r="I34" i="11"/>
  <c r="J34" i="11"/>
  <c r="K34" i="11"/>
  <c r="L34" i="11"/>
  <c r="M34" i="11"/>
  <c r="I35" i="11"/>
  <c r="J35" i="11"/>
  <c r="K35" i="11"/>
  <c r="L35" i="11"/>
  <c r="M35" i="11"/>
</calcChain>
</file>

<file path=xl/sharedStrings.xml><?xml version="1.0" encoding="utf-8"?>
<sst xmlns="http://schemas.openxmlformats.org/spreadsheetml/2006/main" count="65" uniqueCount="27">
  <si>
    <t>わからない</t>
  </si>
  <si>
    <t>英国</t>
  </si>
  <si>
    <t>韓国</t>
  </si>
  <si>
    <t>ドイツ</t>
  </si>
  <si>
    <t>米国</t>
  </si>
  <si>
    <t>政府</t>
    <phoneticPr fontId="2"/>
  </si>
  <si>
    <t>国内の保健機関</t>
    <rPh sb="0" eb="2">
      <t>コクナイ</t>
    </rPh>
    <phoneticPr fontId="2"/>
  </si>
  <si>
    <t>信頼できる</t>
    <rPh sb="0" eb="2">
      <t>シンライ</t>
    </rPh>
    <phoneticPr fontId="2"/>
  </si>
  <si>
    <t>信頼できない</t>
    <rPh sb="0" eb="2">
      <t>シンライ</t>
    </rPh>
    <phoneticPr fontId="2"/>
  </si>
  <si>
    <t>合計</t>
  </si>
  <si>
    <t>ニュース配信機関</t>
    <rPh sb="4" eb="6">
      <t>ハイシン</t>
    </rPh>
    <rPh sb="6" eb="8">
      <t>キカン</t>
    </rPh>
    <phoneticPr fontId="2"/>
  </si>
  <si>
    <t>国際的な保健機関</t>
    <rPh sb="0" eb="2">
      <t>コクサイ</t>
    </rPh>
    <rPh sb="2" eb="3">
      <t>テキ</t>
    </rPh>
    <rPh sb="4" eb="6">
      <t>ホケン</t>
    </rPh>
    <rPh sb="6" eb="8">
      <t>キカン</t>
    </rPh>
    <phoneticPr fontId="2"/>
  </si>
  <si>
    <t>個人的に知っている非専門家</t>
    <rPh sb="9" eb="10">
      <t>ヒ</t>
    </rPh>
    <rPh sb="10" eb="13">
      <t>センモンカ</t>
    </rPh>
    <phoneticPr fontId="2"/>
  </si>
  <si>
    <t>個人的には知らない非専門家</t>
    <rPh sb="9" eb="10">
      <t>ヒ</t>
    </rPh>
    <rPh sb="10" eb="13">
      <t>センモンカ</t>
    </rPh>
    <phoneticPr fontId="2"/>
  </si>
  <si>
    <t>科学者、医師、その他の保健の専門家</t>
    <rPh sb="11" eb="13">
      <t>ホケン</t>
    </rPh>
    <phoneticPr fontId="2"/>
  </si>
  <si>
    <t>　</t>
  </si>
  <si>
    <t>資料：</t>
  </si>
  <si>
    <t>どちらでもない</t>
  </si>
  <si>
    <t>国・地域</t>
    <rPh sb="0" eb="1">
      <t>クニ</t>
    </rPh>
    <rPh sb="2" eb="4">
      <t>チイキ</t>
    </rPh>
    <phoneticPr fontId="2"/>
  </si>
  <si>
    <t>個々の政治家</t>
    <phoneticPr fontId="2"/>
  </si>
  <si>
    <t>主なニュースソース</t>
    <rPh sb="0" eb="1">
      <t>オモ</t>
    </rPh>
    <phoneticPr fontId="2"/>
  </si>
  <si>
    <t>（単位：人）</t>
    <rPh sb="1" eb="3">
      <t>タンイ</t>
    </rPh>
    <rPh sb="4" eb="5">
      <t>ニン</t>
    </rPh>
    <phoneticPr fontId="2"/>
  </si>
  <si>
    <t>（単位：％）</t>
    <rPh sb="1" eb="3">
      <t>タンイ</t>
    </rPh>
    <phoneticPr fontId="2"/>
  </si>
  <si>
    <t>注：</t>
  </si>
  <si>
    <t>「それぞれの媒体からの新型コロナウイルス感染症（COVID-19）に関するニュースと情報はどれほど信頼できると思いますか？」に対して、以下のスケールを使用した返答。スケールは1から10段階。0は「まったく信頼できない」、10は「完全に信頼できる」である。信頼できる：6-10、どちらでもない：5、信頼できない：0-4</t>
  </si>
  <si>
    <t>表5-5-4 新型コロナウイルス感染症に関するニュース等に対する各情報の信頼度</t>
    <rPh sb="16" eb="19">
      <t>カンセンショウ</t>
    </rPh>
    <phoneticPr fontId="2"/>
  </si>
  <si>
    <t>表5-5-1と同じ。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</si>
</sst>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Arial"/>
      <family val="2"/>
    </font>
    <font>
      <sz val="8"/>
      <name val="Arial"/>
      <family val="2"/>
    </font>
    <font>
      <sz val="11"/>
      <color theme="1"/>
      <name val="游ゴシック"/>
      <family val="2"/>
      <scheme val="minor"/>
    </font>
    <font>
      <u/>
      <sz val="10"/>
      <color indexed="12"/>
      <name val="Arial"/>
      <family val="2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9" fillId="0" borderId="0">
      <alignment vertical="center"/>
    </xf>
  </cellStyleXfs>
  <cellXfs count="20">
    <xf numFmtId="0" fontId="0" fillId="0" borderId="0" xfId="0">
      <alignment vertical="center"/>
    </xf>
    <xf numFmtId="38" fontId="0" fillId="0" borderId="0" xfId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176" fontId="0" fillId="0" borderId="2" xfId="1" applyNumberFormat="1" applyFont="1" applyBorder="1">
      <alignment vertical="center"/>
    </xf>
    <xf numFmtId="176" fontId="0" fillId="0" borderId="3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38" fontId="0" fillId="0" borderId="0" xfId="1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38" fontId="0" fillId="0" borderId="6" xfId="1" applyFont="1" applyBorder="1" applyAlignment="1">
      <alignment horizontal="center" vertical="center" wrapText="1"/>
    </xf>
    <xf numFmtId="0" fontId="9" fillId="0" borderId="0" xfId="8">
      <alignment vertical="center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9">
    <cellStyle name="Normal 2 2" xfId="3" xr:uid="{1F5A4CEB-B54C-4CA4-B130-A6F2EEE848E9}"/>
    <cellStyle name="Normal 2 3" xfId="7" xr:uid="{E5699AED-B10D-4D14-BE1B-C97EE8A5CB99}"/>
    <cellStyle name="Normal 3 2 4 2 3" xfId="5" xr:uid="{3892F5E1-7F09-435A-8F2A-CE423B300088}"/>
    <cellStyle name="Normal 3 3 2 2 3" xfId="4" xr:uid="{B6448832-4D4E-425A-B0FF-4A2F45731084}"/>
    <cellStyle name="Normal_Omi0602_Results_Brands2Life_090106" xfId="2" xr:uid="{EEACDC2B-2D3D-4FDC-9DF2-D2C4876F461E}"/>
    <cellStyle name="ハイパーリンク 2" xfId="6" xr:uid="{256CE67F-A2BF-4394-8559-4396E3A8D768}"/>
    <cellStyle name="桁区切り" xfId="1" builtinId="6"/>
    <cellStyle name="標準" xfId="0" builtinId="0"/>
    <cellStyle name="標準 5 2" xfId="8" xr:uid="{16465213-4355-4873-8BBF-74E25E38A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F488E6-2C97-4304-9A52-C7B8058F39DB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20210810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859A5-33D6-4673-BA99-99CE9CA344B9}">
  <sheetPr>
    <tabColor rgb="FFFF0000"/>
  </sheetPr>
  <dimension ref="A1"/>
  <sheetViews>
    <sheetView tabSelected="1" zoomScaleNormal="100" workbookViewId="0"/>
  </sheetViews>
  <sheetFormatPr defaultColWidth="11.7265625" defaultRowHeight="18" x14ac:dyDescent="0.2"/>
  <cols>
    <col min="1" max="16384" width="11.7265625" style="16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F29F5-C51C-4DCB-B6DC-4789CAF7AD10}">
  <dimension ref="A1:M40"/>
  <sheetViews>
    <sheetView zoomScaleNormal="100" workbookViewId="0"/>
  </sheetViews>
  <sheetFormatPr defaultRowHeight="13" x14ac:dyDescent="0.2"/>
  <cols>
    <col min="1" max="1" width="17.453125" customWidth="1"/>
    <col min="2" max="2" width="7.6328125" customWidth="1"/>
    <col min="3" max="7" width="8.6328125" style="1" customWidth="1"/>
    <col min="8" max="8" width="2.26953125" style="1" customWidth="1"/>
    <col min="9" max="13" width="8.6328125" customWidth="1"/>
  </cols>
  <sheetData>
    <row r="1" spans="1:13" ht="14" x14ac:dyDescent="0.2">
      <c r="A1" s="2" t="s">
        <v>25</v>
      </c>
    </row>
    <row r="2" spans="1:13" x14ac:dyDescent="0.2">
      <c r="G2" s="10" t="s">
        <v>21</v>
      </c>
      <c r="M2" s="10" t="s">
        <v>22</v>
      </c>
    </row>
    <row r="3" spans="1:13" s="4" customFormat="1" ht="26" x14ac:dyDescent="0.2">
      <c r="A3" s="5" t="s">
        <v>20</v>
      </c>
      <c r="B3" s="5" t="s">
        <v>18</v>
      </c>
      <c r="C3" s="6" t="s">
        <v>7</v>
      </c>
      <c r="D3" s="6" t="s">
        <v>17</v>
      </c>
      <c r="E3" s="6" t="s">
        <v>8</v>
      </c>
      <c r="F3" s="6" t="s">
        <v>0</v>
      </c>
      <c r="G3" s="6" t="s">
        <v>9</v>
      </c>
      <c r="H3" s="15"/>
      <c r="I3" s="6" t="s">
        <v>7</v>
      </c>
      <c r="J3" s="6" t="s">
        <v>17</v>
      </c>
      <c r="K3" s="6" t="s">
        <v>8</v>
      </c>
      <c r="L3" s="6" t="s">
        <v>0</v>
      </c>
      <c r="M3" s="6" t="s">
        <v>9</v>
      </c>
    </row>
    <row r="4" spans="1:13" ht="13" customHeight="1" x14ac:dyDescent="0.2">
      <c r="A4" s="17" t="s">
        <v>14</v>
      </c>
      <c r="B4" s="11" t="s">
        <v>4</v>
      </c>
      <c r="C4" s="7">
        <v>1024.6099999999999</v>
      </c>
      <c r="D4" s="7">
        <v>125.76</v>
      </c>
      <c r="E4" s="7">
        <v>86.19</v>
      </c>
      <c r="F4" s="7">
        <v>36.44</v>
      </c>
      <c r="G4" s="7">
        <v>1273</v>
      </c>
      <c r="I4" s="7">
        <f t="shared" ref="I4:I35" si="0">C4/$G4*100</f>
        <v>80.487824037706204</v>
      </c>
      <c r="J4" s="7">
        <f t="shared" ref="J4:J35" si="1">D4/$G4*100</f>
        <v>9.8790259230164956</v>
      </c>
      <c r="K4" s="7">
        <f t="shared" ref="K4:K35" si="2">E4/$G4*100</f>
        <v>6.7706205813040059</v>
      </c>
      <c r="L4" s="7">
        <f t="shared" ref="L4:L35" si="3">F4/$G4*100</f>
        <v>2.8625294579732912</v>
      </c>
      <c r="M4" s="7">
        <f t="shared" ref="M4:M35" si="4">G4/$G4*100</f>
        <v>100</v>
      </c>
    </row>
    <row r="5" spans="1:13" x14ac:dyDescent="0.2">
      <c r="A5" s="18"/>
      <c r="B5" s="12" t="s">
        <v>3</v>
      </c>
      <c r="C5" s="8">
        <v>1482.44</v>
      </c>
      <c r="D5" s="8">
        <v>248.74</v>
      </c>
      <c r="E5" s="8">
        <v>161.11000000000001</v>
      </c>
      <c r="F5" s="8">
        <v>110.71</v>
      </c>
      <c r="G5" s="8">
        <v>2003</v>
      </c>
      <c r="I5" s="8">
        <f t="shared" si="0"/>
        <v>74.010983524712941</v>
      </c>
      <c r="J5" s="8">
        <f t="shared" si="1"/>
        <v>12.418372441337993</v>
      </c>
      <c r="K5" s="8">
        <f t="shared" si="2"/>
        <v>8.0434348477284079</v>
      </c>
      <c r="L5" s="8">
        <f t="shared" si="3"/>
        <v>5.5272091862206683</v>
      </c>
      <c r="M5" s="8">
        <f t="shared" si="4"/>
        <v>100</v>
      </c>
    </row>
    <row r="6" spans="1:13" x14ac:dyDescent="0.2">
      <c r="A6" s="18"/>
      <c r="B6" s="12" t="s">
        <v>1</v>
      </c>
      <c r="C6" s="8">
        <v>1929.64</v>
      </c>
      <c r="D6" s="8">
        <v>155.53</v>
      </c>
      <c r="E6" s="8">
        <v>77.72</v>
      </c>
      <c r="F6" s="8">
        <v>53.11</v>
      </c>
      <c r="G6" s="8">
        <v>2216</v>
      </c>
      <c r="I6" s="8">
        <f t="shared" si="0"/>
        <v>87.077617328519864</v>
      </c>
      <c r="J6" s="8">
        <f t="shared" si="1"/>
        <v>7.0185018050541519</v>
      </c>
      <c r="K6" s="8">
        <f t="shared" si="2"/>
        <v>3.5072202166064979</v>
      </c>
      <c r="L6" s="8">
        <f t="shared" si="3"/>
        <v>2.3966606498194944</v>
      </c>
      <c r="M6" s="8">
        <f t="shared" si="4"/>
        <v>100</v>
      </c>
    </row>
    <row r="7" spans="1:13" x14ac:dyDescent="0.2">
      <c r="A7" s="19"/>
      <c r="B7" s="13" t="s">
        <v>2</v>
      </c>
      <c r="C7" s="9">
        <v>816.98</v>
      </c>
      <c r="D7" s="9">
        <v>117.36</v>
      </c>
      <c r="E7" s="9">
        <v>58.77</v>
      </c>
      <c r="F7" s="9">
        <v>15.89</v>
      </c>
      <c r="G7" s="9">
        <v>1009</v>
      </c>
      <c r="H7"/>
      <c r="I7" s="9">
        <f t="shared" si="0"/>
        <v>80.969276511397425</v>
      </c>
      <c r="J7" s="9">
        <f t="shared" si="1"/>
        <v>11.631318136769078</v>
      </c>
      <c r="K7" s="9">
        <f t="shared" si="2"/>
        <v>5.8245787908820619</v>
      </c>
      <c r="L7" s="9">
        <f t="shared" si="3"/>
        <v>1.5748265609514371</v>
      </c>
      <c r="M7" s="9">
        <f t="shared" si="4"/>
        <v>100</v>
      </c>
    </row>
    <row r="8" spans="1:13" x14ac:dyDescent="0.2">
      <c r="A8" s="17" t="s">
        <v>6</v>
      </c>
      <c r="B8" s="11" t="s">
        <v>4</v>
      </c>
      <c r="C8" s="7">
        <v>923.25</v>
      </c>
      <c r="D8" s="7">
        <v>159.47</v>
      </c>
      <c r="E8" s="7">
        <v>130.63999999999999</v>
      </c>
      <c r="F8" s="7">
        <v>59.63</v>
      </c>
      <c r="G8" s="7">
        <v>1273</v>
      </c>
      <c r="I8" s="7">
        <f t="shared" si="0"/>
        <v>72.525530243519242</v>
      </c>
      <c r="J8" s="7">
        <f t="shared" si="1"/>
        <v>12.527101335428123</v>
      </c>
      <c r="K8" s="7">
        <f t="shared" si="2"/>
        <v>10.262372348782403</v>
      </c>
      <c r="L8" s="7">
        <f t="shared" si="3"/>
        <v>4.6842105263157903</v>
      </c>
      <c r="M8" s="7">
        <f t="shared" si="4"/>
        <v>100</v>
      </c>
    </row>
    <row r="9" spans="1:13" x14ac:dyDescent="0.2">
      <c r="A9" s="18" t="s">
        <v>15</v>
      </c>
      <c r="B9" s="12" t="s">
        <v>3</v>
      </c>
      <c r="C9" s="8">
        <v>1356.22</v>
      </c>
      <c r="D9" s="8">
        <v>296.41000000000003</v>
      </c>
      <c r="E9" s="8">
        <v>223.42</v>
      </c>
      <c r="F9" s="8">
        <v>126.95</v>
      </c>
      <c r="G9" s="8">
        <v>2003</v>
      </c>
      <c r="I9" s="8">
        <f t="shared" si="0"/>
        <v>67.709435846230662</v>
      </c>
      <c r="J9" s="8">
        <f t="shared" si="1"/>
        <v>14.79830254618073</v>
      </c>
      <c r="K9" s="8">
        <f t="shared" si="2"/>
        <v>11.154268597104343</v>
      </c>
      <c r="L9" s="8">
        <f t="shared" si="3"/>
        <v>6.337993010484273</v>
      </c>
      <c r="M9" s="8">
        <f t="shared" si="4"/>
        <v>100</v>
      </c>
    </row>
    <row r="10" spans="1:13" x14ac:dyDescent="0.2">
      <c r="A10" s="18"/>
      <c r="B10" s="12" t="s">
        <v>1</v>
      </c>
      <c r="C10" s="8">
        <v>1980.31</v>
      </c>
      <c r="D10" s="8">
        <v>121.47</v>
      </c>
      <c r="E10" s="8">
        <v>66.3</v>
      </c>
      <c r="F10" s="8">
        <v>47.92</v>
      </c>
      <c r="G10" s="8">
        <v>2216</v>
      </c>
      <c r="I10" s="8">
        <f t="shared" si="0"/>
        <v>89.364169675090253</v>
      </c>
      <c r="J10" s="8">
        <f t="shared" si="1"/>
        <v>5.4814981949458481</v>
      </c>
      <c r="K10" s="8">
        <f t="shared" si="2"/>
        <v>2.9918772563176894</v>
      </c>
      <c r="L10" s="8">
        <f t="shared" si="3"/>
        <v>2.1624548736462095</v>
      </c>
      <c r="M10" s="8">
        <f t="shared" si="4"/>
        <v>100</v>
      </c>
    </row>
    <row r="11" spans="1:13" x14ac:dyDescent="0.2">
      <c r="A11" s="19"/>
      <c r="B11" s="13" t="s">
        <v>2</v>
      </c>
      <c r="C11" s="9">
        <v>791.35</v>
      </c>
      <c r="D11" s="9">
        <v>122.8</v>
      </c>
      <c r="E11" s="9">
        <v>79.55</v>
      </c>
      <c r="F11" s="9">
        <v>15.3</v>
      </c>
      <c r="G11" s="9">
        <v>1009</v>
      </c>
      <c r="H11"/>
      <c r="I11" s="9">
        <f t="shared" si="0"/>
        <v>78.429137760158568</v>
      </c>
      <c r="J11" s="9">
        <f t="shared" si="1"/>
        <v>12.170465807730425</v>
      </c>
      <c r="K11" s="9">
        <f t="shared" si="2"/>
        <v>7.8840436075322096</v>
      </c>
      <c r="L11" s="9">
        <f t="shared" si="3"/>
        <v>1.5163528245787909</v>
      </c>
      <c r="M11" s="9">
        <f t="shared" si="4"/>
        <v>100</v>
      </c>
    </row>
    <row r="12" spans="1:13" x14ac:dyDescent="0.2">
      <c r="A12" s="17" t="s">
        <v>11</v>
      </c>
      <c r="B12" s="11" t="s">
        <v>4</v>
      </c>
      <c r="C12" s="7">
        <v>864.86</v>
      </c>
      <c r="D12" s="7">
        <v>157.53</v>
      </c>
      <c r="E12" s="7">
        <v>196.55</v>
      </c>
      <c r="F12" s="7">
        <v>54.06</v>
      </c>
      <c r="G12" s="7">
        <v>1273</v>
      </c>
      <c r="I12" s="7">
        <f t="shared" si="0"/>
        <v>67.938727415553814</v>
      </c>
      <c r="J12" s="7">
        <f t="shared" si="1"/>
        <v>12.374705420267086</v>
      </c>
      <c r="K12" s="7">
        <f t="shared" si="2"/>
        <v>15.439905734485468</v>
      </c>
      <c r="L12" s="7">
        <f t="shared" si="3"/>
        <v>4.2466614296936367</v>
      </c>
      <c r="M12" s="7">
        <f t="shared" si="4"/>
        <v>100</v>
      </c>
    </row>
    <row r="13" spans="1:13" x14ac:dyDescent="0.2">
      <c r="A13" s="18" t="s">
        <v>15</v>
      </c>
      <c r="B13" s="12" t="s">
        <v>3</v>
      </c>
      <c r="C13" s="8">
        <v>1281.56</v>
      </c>
      <c r="D13" s="8">
        <v>324.72000000000003</v>
      </c>
      <c r="E13" s="8">
        <v>266.16000000000003</v>
      </c>
      <c r="F13" s="8">
        <v>130.56</v>
      </c>
      <c r="G13" s="8">
        <v>2003</v>
      </c>
      <c r="I13" s="8">
        <f t="shared" si="0"/>
        <v>63.982026959560656</v>
      </c>
      <c r="J13" s="8">
        <f t="shared" si="1"/>
        <v>16.211682476285574</v>
      </c>
      <c r="K13" s="8">
        <f t="shared" si="2"/>
        <v>13.288067898152772</v>
      </c>
      <c r="L13" s="8">
        <f t="shared" si="3"/>
        <v>6.518222666000999</v>
      </c>
      <c r="M13" s="8">
        <f t="shared" si="4"/>
        <v>100</v>
      </c>
    </row>
    <row r="14" spans="1:13" x14ac:dyDescent="0.2">
      <c r="A14" s="18"/>
      <c r="B14" s="12" t="s">
        <v>1</v>
      </c>
      <c r="C14" s="8">
        <v>1861.39</v>
      </c>
      <c r="D14" s="8">
        <v>163.12</v>
      </c>
      <c r="E14" s="8">
        <v>120.96</v>
      </c>
      <c r="F14" s="8">
        <v>70.540000000000006</v>
      </c>
      <c r="G14" s="8">
        <v>2216</v>
      </c>
      <c r="I14" s="8">
        <f t="shared" si="0"/>
        <v>83.997743682310471</v>
      </c>
      <c r="J14" s="8">
        <f t="shared" si="1"/>
        <v>7.3610108303249095</v>
      </c>
      <c r="K14" s="8">
        <f t="shared" si="2"/>
        <v>5.4584837545126348</v>
      </c>
      <c r="L14" s="8">
        <f t="shared" si="3"/>
        <v>3.1832129963898921</v>
      </c>
      <c r="M14" s="8">
        <f t="shared" si="4"/>
        <v>100</v>
      </c>
    </row>
    <row r="15" spans="1:13" x14ac:dyDescent="0.2">
      <c r="A15" s="19"/>
      <c r="B15" s="13" t="s">
        <v>2</v>
      </c>
      <c r="C15" s="9">
        <v>582.41</v>
      </c>
      <c r="D15" s="9">
        <v>177.7</v>
      </c>
      <c r="E15" s="9">
        <v>227.61</v>
      </c>
      <c r="F15" s="9">
        <v>21.29</v>
      </c>
      <c r="G15" s="9">
        <v>1009</v>
      </c>
      <c r="H15"/>
      <c r="I15" s="9">
        <f t="shared" si="0"/>
        <v>57.721506442021798</v>
      </c>
      <c r="J15" s="9">
        <f t="shared" si="1"/>
        <v>17.611496531219029</v>
      </c>
      <c r="K15" s="9">
        <f t="shared" si="2"/>
        <v>22.557978196233897</v>
      </c>
      <c r="L15" s="9">
        <f t="shared" si="3"/>
        <v>2.1100099108027752</v>
      </c>
      <c r="M15" s="9">
        <f t="shared" si="4"/>
        <v>100</v>
      </c>
    </row>
    <row r="16" spans="1:13" x14ac:dyDescent="0.2">
      <c r="A16" s="17" t="s">
        <v>5</v>
      </c>
      <c r="B16" s="11" t="s">
        <v>4</v>
      </c>
      <c r="C16" s="7">
        <v>572.85</v>
      </c>
      <c r="D16" s="7">
        <v>230.72</v>
      </c>
      <c r="E16" s="7">
        <v>423.78</v>
      </c>
      <c r="F16" s="7">
        <v>45.65</v>
      </c>
      <c r="G16" s="7">
        <v>1273</v>
      </c>
      <c r="I16" s="7">
        <f t="shared" si="0"/>
        <v>45</v>
      </c>
      <c r="J16" s="7">
        <f t="shared" si="1"/>
        <v>18.124116260801255</v>
      </c>
      <c r="K16" s="7">
        <f t="shared" si="2"/>
        <v>33.289866457187742</v>
      </c>
      <c r="L16" s="7">
        <f t="shared" si="3"/>
        <v>3.5860172820109977</v>
      </c>
      <c r="M16" s="7">
        <f t="shared" si="4"/>
        <v>100</v>
      </c>
    </row>
    <row r="17" spans="1:13" x14ac:dyDescent="0.2">
      <c r="A17" s="18" t="s">
        <v>15</v>
      </c>
      <c r="B17" s="12" t="s">
        <v>3</v>
      </c>
      <c r="C17" s="8">
        <v>1175.08</v>
      </c>
      <c r="D17" s="8">
        <v>341.09</v>
      </c>
      <c r="E17" s="8">
        <v>362.99</v>
      </c>
      <c r="F17" s="8">
        <v>123.83</v>
      </c>
      <c r="G17" s="8">
        <v>2003</v>
      </c>
      <c r="I17" s="8">
        <f t="shared" si="0"/>
        <v>58.666000998502241</v>
      </c>
      <c r="J17" s="8">
        <f t="shared" si="1"/>
        <v>17.028956565152271</v>
      </c>
      <c r="K17" s="8">
        <f t="shared" si="2"/>
        <v>18.122316525212181</v>
      </c>
      <c r="L17" s="8">
        <f t="shared" si="3"/>
        <v>6.1822266600099853</v>
      </c>
      <c r="M17" s="8">
        <f t="shared" si="4"/>
        <v>100</v>
      </c>
    </row>
    <row r="18" spans="1:13" x14ac:dyDescent="0.2">
      <c r="A18" s="18"/>
      <c r="B18" s="12" t="s">
        <v>1</v>
      </c>
      <c r="C18" s="8">
        <v>1520.14</v>
      </c>
      <c r="D18" s="8">
        <v>242.81</v>
      </c>
      <c r="E18" s="8">
        <v>401.02</v>
      </c>
      <c r="F18" s="8">
        <v>52.02</v>
      </c>
      <c r="G18" s="8">
        <v>2216</v>
      </c>
      <c r="I18" s="8">
        <f t="shared" si="0"/>
        <v>68.598375451263536</v>
      </c>
      <c r="J18" s="8">
        <f t="shared" si="1"/>
        <v>10.957129963898916</v>
      </c>
      <c r="K18" s="8">
        <f t="shared" si="2"/>
        <v>18.096570397111915</v>
      </c>
      <c r="L18" s="8">
        <f t="shared" si="3"/>
        <v>2.3474729241877257</v>
      </c>
      <c r="M18" s="8">
        <f t="shared" si="4"/>
        <v>100</v>
      </c>
    </row>
    <row r="19" spans="1:13" x14ac:dyDescent="0.2">
      <c r="A19" s="19"/>
      <c r="B19" s="13" t="s">
        <v>2</v>
      </c>
      <c r="C19" s="9">
        <v>664.94</v>
      </c>
      <c r="D19" s="9">
        <v>152.16</v>
      </c>
      <c r="E19" s="9">
        <v>177.04</v>
      </c>
      <c r="F19" s="9">
        <v>14.85</v>
      </c>
      <c r="G19" s="9">
        <v>1009</v>
      </c>
      <c r="H19"/>
      <c r="I19" s="9">
        <f t="shared" si="0"/>
        <v>65.900891972249752</v>
      </c>
      <c r="J19" s="9">
        <f t="shared" si="1"/>
        <v>15.080277502477701</v>
      </c>
      <c r="K19" s="9">
        <f t="shared" si="2"/>
        <v>17.546085232903867</v>
      </c>
      <c r="L19" s="9">
        <f t="shared" si="3"/>
        <v>1.4717542120911793</v>
      </c>
      <c r="M19" s="9">
        <f t="shared" si="4"/>
        <v>100</v>
      </c>
    </row>
    <row r="20" spans="1:13" x14ac:dyDescent="0.2">
      <c r="A20" s="17" t="s">
        <v>10</v>
      </c>
      <c r="B20" s="11" t="s">
        <v>4</v>
      </c>
      <c r="C20" s="7">
        <v>659.52</v>
      </c>
      <c r="D20" s="7">
        <v>235.2</v>
      </c>
      <c r="E20" s="7">
        <v>330.97</v>
      </c>
      <c r="F20" s="7">
        <v>47.31</v>
      </c>
      <c r="G20" s="7">
        <v>1273</v>
      </c>
      <c r="I20" s="7">
        <f t="shared" si="0"/>
        <v>51.808326787117039</v>
      </c>
      <c r="J20" s="7">
        <f t="shared" si="1"/>
        <v>18.47604084838963</v>
      </c>
      <c r="K20" s="7">
        <f t="shared" si="2"/>
        <v>25.999214454045568</v>
      </c>
      <c r="L20" s="7">
        <f t="shared" si="3"/>
        <v>3.7164179104477615</v>
      </c>
      <c r="M20" s="7">
        <f t="shared" si="4"/>
        <v>100</v>
      </c>
    </row>
    <row r="21" spans="1:13" x14ac:dyDescent="0.2">
      <c r="A21" s="18" t="s">
        <v>15</v>
      </c>
      <c r="B21" s="12" t="s">
        <v>3</v>
      </c>
      <c r="C21" s="8">
        <v>1169.17</v>
      </c>
      <c r="D21" s="8">
        <v>407.4</v>
      </c>
      <c r="E21" s="8">
        <v>299.10000000000002</v>
      </c>
      <c r="F21" s="8">
        <v>127.33</v>
      </c>
      <c r="G21" s="8">
        <v>2003</v>
      </c>
      <c r="I21" s="8">
        <f t="shared" si="0"/>
        <v>58.37094358462307</v>
      </c>
      <c r="J21" s="8">
        <f t="shared" si="1"/>
        <v>20.339490763854219</v>
      </c>
      <c r="K21" s="8">
        <f t="shared" si="2"/>
        <v>14.932601098352471</v>
      </c>
      <c r="L21" s="8">
        <f t="shared" si="3"/>
        <v>6.3569645531702443</v>
      </c>
      <c r="M21" s="8">
        <f t="shared" si="4"/>
        <v>100</v>
      </c>
    </row>
    <row r="22" spans="1:13" x14ac:dyDescent="0.2">
      <c r="A22" s="18"/>
      <c r="B22" s="12" t="s">
        <v>1</v>
      </c>
      <c r="C22" s="8">
        <v>1338.86</v>
      </c>
      <c r="D22" s="8">
        <v>463.67</v>
      </c>
      <c r="E22" s="8">
        <v>341.18</v>
      </c>
      <c r="F22" s="8">
        <v>72.28</v>
      </c>
      <c r="G22" s="8">
        <v>2216</v>
      </c>
      <c r="I22" s="8">
        <f t="shared" si="0"/>
        <v>60.417870036101071</v>
      </c>
      <c r="J22" s="8">
        <f t="shared" si="1"/>
        <v>20.923736462093864</v>
      </c>
      <c r="K22" s="8">
        <f t="shared" si="2"/>
        <v>15.396209386281591</v>
      </c>
      <c r="L22" s="8">
        <f t="shared" si="3"/>
        <v>3.2617328519855597</v>
      </c>
      <c r="M22" s="8">
        <f t="shared" si="4"/>
        <v>100</v>
      </c>
    </row>
    <row r="23" spans="1:13" x14ac:dyDescent="0.2">
      <c r="A23" s="19"/>
      <c r="B23" s="13" t="s">
        <v>2</v>
      </c>
      <c r="C23" s="9">
        <v>674.84</v>
      </c>
      <c r="D23" s="9">
        <v>188.59</v>
      </c>
      <c r="E23" s="9">
        <v>129.25</v>
      </c>
      <c r="F23" s="9">
        <v>16.309999999999999</v>
      </c>
      <c r="G23" s="9">
        <v>1009</v>
      </c>
      <c r="H23"/>
      <c r="I23" s="9">
        <f t="shared" si="0"/>
        <v>66.882061446977204</v>
      </c>
      <c r="J23" s="9">
        <f t="shared" si="1"/>
        <v>18.690782953419227</v>
      </c>
      <c r="K23" s="9">
        <f t="shared" si="2"/>
        <v>12.809712586719524</v>
      </c>
      <c r="L23" s="9">
        <f t="shared" si="3"/>
        <v>1.616451932606541</v>
      </c>
      <c r="M23" s="9">
        <f t="shared" si="4"/>
        <v>100</v>
      </c>
    </row>
    <row r="24" spans="1:13" ht="13" customHeight="1" x14ac:dyDescent="0.2">
      <c r="A24" s="17" t="s">
        <v>12</v>
      </c>
      <c r="B24" s="11" t="s">
        <v>4</v>
      </c>
      <c r="C24" s="7">
        <v>557.6</v>
      </c>
      <c r="D24" s="7">
        <v>398.76</v>
      </c>
      <c r="E24" s="7">
        <v>251.91</v>
      </c>
      <c r="F24" s="7">
        <v>64.73</v>
      </c>
      <c r="G24" s="7">
        <v>1273</v>
      </c>
      <c r="I24" s="7">
        <f t="shared" si="0"/>
        <v>43.802042419481538</v>
      </c>
      <c r="J24" s="7">
        <f t="shared" si="1"/>
        <v>31.324430479183029</v>
      </c>
      <c r="K24" s="7">
        <f t="shared" si="2"/>
        <v>19.788688138256088</v>
      </c>
      <c r="L24" s="7">
        <f t="shared" si="3"/>
        <v>5.0848389630793402</v>
      </c>
      <c r="M24" s="7">
        <f t="shared" si="4"/>
        <v>100</v>
      </c>
    </row>
    <row r="25" spans="1:13" x14ac:dyDescent="0.2">
      <c r="A25" s="18" t="s">
        <v>15</v>
      </c>
      <c r="B25" s="12" t="s">
        <v>3</v>
      </c>
      <c r="C25" s="8">
        <v>905.92</v>
      </c>
      <c r="D25" s="8">
        <v>590.70000000000005</v>
      </c>
      <c r="E25" s="8">
        <v>365.9</v>
      </c>
      <c r="F25" s="8">
        <v>140.47999999999999</v>
      </c>
      <c r="G25" s="8">
        <v>2003</v>
      </c>
      <c r="I25" s="8">
        <f t="shared" si="0"/>
        <v>45.228157763354965</v>
      </c>
      <c r="J25" s="8">
        <f t="shared" si="1"/>
        <v>29.490763854218677</v>
      </c>
      <c r="K25" s="8">
        <f t="shared" si="2"/>
        <v>18.267598602096854</v>
      </c>
      <c r="L25" s="8">
        <f t="shared" si="3"/>
        <v>7.0134797803295053</v>
      </c>
      <c r="M25" s="8">
        <f t="shared" si="4"/>
        <v>100</v>
      </c>
    </row>
    <row r="26" spans="1:13" x14ac:dyDescent="0.2">
      <c r="A26" s="18"/>
      <c r="B26" s="12" t="s">
        <v>1</v>
      </c>
      <c r="C26" s="8">
        <v>773.98</v>
      </c>
      <c r="D26" s="8">
        <v>819.96</v>
      </c>
      <c r="E26" s="8">
        <v>536.61</v>
      </c>
      <c r="F26" s="8">
        <v>85.45</v>
      </c>
      <c r="G26" s="8">
        <v>2216</v>
      </c>
      <c r="I26" s="8">
        <f t="shared" si="0"/>
        <v>34.926895306859208</v>
      </c>
      <c r="J26" s="8">
        <f t="shared" si="1"/>
        <v>37.001805054151625</v>
      </c>
      <c r="K26" s="8">
        <f t="shared" si="2"/>
        <v>24.215252707581229</v>
      </c>
      <c r="L26" s="8">
        <f t="shared" si="3"/>
        <v>3.8560469314079424</v>
      </c>
      <c r="M26" s="8">
        <f t="shared" si="4"/>
        <v>100</v>
      </c>
    </row>
    <row r="27" spans="1:13" x14ac:dyDescent="0.2">
      <c r="A27" s="19"/>
      <c r="B27" s="13" t="s">
        <v>2</v>
      </c>
      <c r="C27" s="9">
        <v>583.34</v>
      </c>
      <c r="D27" s="9">
        <v>283.69</v>
      </c>
      <c r="E27" s="9">
        <v>123.75</v>
      </c>
      <c r="F27" s="9">
        <v>18.22</v>
      </c>
      <c r="G27" s="9">
        <v>1009</v>
      </c>
      <c r="H27"/>
      <c r="I27" s="9">
        <f t="shared" si="0"/>
        <v>57.813676907829539</v>
      </c>
      <c r="J27" s="9">
        <f t="shared" si="1"/>
        <v>28.11595639246779</v>
      </c>
      <c r="K27" s="9">
        <f t="shared" si="2"/>
        <v>12.264618434093162</v>
      </c>
      <c r="L27" s="9">
        <f t="shared" si="3"/>
        <v>1.8057482656095143</v>
      </c>
      <c r="M27" s="9">
        <f t="shared" si="4"/>
        <v>100</v>
      </c>
    </row>
    <row r="28" spans="1:13" x14ac:dyDescent="0.2">
      <c r="A28" s="17" t="s">
        <v>19</v>
      </c>
      <c r="B28" s="11" t="s">
        <v>4</v>
      </c>
      <c r="C28" s="7">
        <v>347.3</v>
      </c>
      <c r="D28" s="7">
        <v>365.15</v>
      </c>
      <c r="E28" s="7">
        <v>485.63</v>
      </c>
      <c r="F28" s="7">
        <v>74.92</v>
      </c>
      <c r="G28" s="7">
        <v>1273</v>
      </c>
      <c r="I28" s="7">
        <f t="shared" si="0"/>
        <v>27.282010997643365</v>
      </c>
      <c r="J28" s="7">
        <f t="shared" si="1"/>
        <v>28.684210526315791</v>
      </c>
      <c r="K28" s="7">
        <f t="shared" si="2"/>
        <v>38.148468185388843</v>
      </c>
      <c r="L28" s="7">
        <f t="shared" si="3"/>
        <v>5.8853102906520034</v>
      </c>
      <c r="M28" s="7">
        <f t="shared" si="4"/>
        <v>100</v>
      </c>
    </row>
    <row r="29" spans="1:13" x14ac:dyDescent="0.2">
      <c r="A29" s="18" t="s">
        <v>15</v>
      </c>
      <c r="B29" s="12" t="s">
        <v>3</v>
      </c>
      <c r="C29" s="8">
        <v>786.72</v>
      </c>
      <c r="D29" s="8">
        <v>544.26</v>
      </c>
      <c r="E29" s="8">
        <v>527.26</v>
      </c>
      <c r="F29" s="8">
        <v>144.76</v>
      </c>
      <c r="G29" s="8">
        <v>2003</v>
      </c>
      <c r="I29" s="8">
        <f t="shared" si="0"/>
        <v>39.277084373439841</v>
      </c>
      <c r="J29" s="8">
        <f t="shared" si="1"/>
        <v>27.172241637543681</v>
      </c>
      <c r="K29" s="8">
        <f t="shared" si="2"/>
        <v>26.323514727908137</v>
      </c>
      <c r="L29" s="8">
        <f t="shared" si="3"/>
        <v>7.2271592611083371</v>
      </c>
      <c r="M29" s="8">
        <f t="shared" si="4"/>
        <v>100</v>
      </c>
    </row>
    <row r="30" spans="1:13" x14ac:dyDescent="0.2">
      <c r="A30" s="18"/>
      <c r="B30" s="12" t="s">
        <v>1</v>
      </c>
      <c r="C30" s="8">
        <v>908.1</v>
      </c>
      <c r="D30" s="8">
        <v>582.5</v>
      </c>
      <c r="E30" s="8">
        <v>619.66</v>
      </c>
      <c r="F30" s="8">
        <v>105.75</v>
      </c>
      <c r="G30" s="8">
        <v>2216</v>
      </c>
      <c r="I30" s="8">
        <f t="shared" si="0"/>
        <v>40.979241877256314</v>
      </c>
      <c r="J30" s="8">
        <f t="shared" si="1"/>
        <v>26.286101083032491</v>
      </c>
      <c r="K30" s="8">
        <f t="shared" si="2"/>
        <v>27.962996389891696</v>
      </c>
      <c r="L30" s="8">
        <f t="shared" si="3"/>
        <v>4.7721119133574001</v>
      </c>
      <c r="M30" s="8">
        <f t="shared" si="4"/>
        <v>100</v>
      </c>
    </row>
    <row r="31" spans="1:13" x14ac:dyDescent="0.2">
      <c r="A31" s="19"/>
      <c r="B31" s="13" t="s">
        <v>2</v>
      </c>
      <c r="C31" s="9">
        <v>228.57</v>
      </c>
      <c r="D31" s="9">
        <v>285.56</v>
      </c>
      <c r="E31" s="9">
        <v>462.16</v>
      </c>
      <c r="F31" s="9">
        <v>32.72</v>
      </c>
      <c r="G31" s="9">
        <v>1009</v>
      </c>
      <c r="H31"/>
      <c r="I31" s="9">
        <f t="shared" si="0"/>
        <v>22.653121902874133</v>
      </c>
      <c r="J31" s="9">
        <f t="shared" si="1"/>
        <v>28.301288404360754</v>
      </c>
      <c r="K31" s="9">
        <f t="shared" si="2"/>
        <v>45.803766105054514</v>
      </c>
      <c r="L31" s="9">
        <f t="shared" si="3"/>
        <v>3.2428146679881067</v>
      </c>
      <c r="M31" s="9">
        <f t="shared" si="4"/>
        <v>100</v>
      </c>
    </row>
    <row r="32" spans="1:13" ht="13" customHeight="1" x14ac:dyDescent="0.2">
      <c r="A32" s="17" t="s">
        <v>13</v>
      </c>
      <c r="B32" s="11" t="s">
        <v>4</v>
      </c>
      <c r="C32" s="7">
        <v>249.23</v>
      </c>
      <c r="D32" s="7">
        <v>460.84</v>
      </c>
      <c r="E32" s="7">
        <v>477.15</v>
      </c>
      <c r="F32" s="7">
        <v>85.78</v>
      </c>
      <c r="G32" s="7">
        <v>1273</v>
      </c>
      <c r="I32" s="7">
        <f t="shared" si="0"/>
        <v>19.578161822466615</v>
      </c>
      <c r="J32" s="7">
        <f t="shared" si="1"/>
        <v>36.201099764336213</v>
      </c>
      <c r="K32" s="7">
        <f t="shared" si="2"/>
        <v>37.482325216025139</v>
      </c>
      <c r="L32" s="7">
        <f t="shared" si="3"/>
        <v>6.7384131971720347</v>
      </c>
      <c r="M32" s="7">
        <f t="shared" si="4"/>
        <v>100</v>
      </c>
    </row>
    <row r="33" spans="1:13" x14ac:dyDescent="0.2">
      <c r="A33" s="18"/>
      <c r="B33" s="12" t="s">
        <v>3</v>
      </c>
      <c r="C33" s="8">
        <v>298.52999999999997</v>
      </c>
      <c r="D33" s="8">
        <v>662.04</v>
      </c>
      <c r="E33" s="8">
        <v>829.4</v>
      </c>
      <c r="F33" s="8">
        <v>213.03</v>
      </c>
      <c r="G33" s="8">
        <v>2003</v>
      </c>
      <c r="I33" s="8">
        <f t="shared" si="0"/>
        <v>14.904143784323514</v>
      </c>
      <c r="J33" s="8">
        <f t="shared" si="1"/>
        <v>33.052421367948078</v>
      </c>
      <c r="K33" s="8">
        <f t="shared" si="2"/>
        <v>41.407888167748375</v>
      </c>
      <c r="L33" s="8">
        <f t="shared" si="3"/>
        <v>10.635546679980031</v>
      </c>
      <c r="M33" s="8">
        <f t="shared" si="4"/>
        <v>100</v>
      </c>
    </row>
    <row r="34" spans="1:13" x14ac:dyDescent="0.2">
      <c r="A34" s="18"/>
      <c r="B34" s="12" t="s">
        <v>1</v>
      </c>
      <c r="C34" s="8">
        <v>212.56</v>
      </c>
      <c r="D34" s="8">
        <v>757.3</v>
      </c>
      <c r="E34" s="8">
        <v>1106.9000000000001</v>
      </c>
      <c r="F34" s="8">
        <v>139.25</v>
      </c>
      <c r="G34" s="8">
        <v>2216</v>
      </c>
      <c r="I34" s="8">
        <f t="shared" si="0"/>
        <v>9.5920577617328515</v>
      </c>
      <c r="J34" s="8">
        <f t="shared" si="1"/>
        <v>34.174187725631768</v>
      </c>
      <c r="K34" s="8">
        <f t="shared" si="2"/>
        <v>49.950361010830328</v>
      </c>
      <c r="L34" s="8">
        <f t="shared" si="3"/>
        <v>6.2838447653429608</v>
      </c>
      <c r="M34" s="8">
        <f t="shared" si="4"/>
        <v>100</v>
      </c>
    </row>
    <row r="35" spans="1:13" x14ac:dyDescent="0.2">
      <c r="A35" s="19"/>
      <c r="B35" s="13" t="s">
        <v>2</v>
      </c>
      <c r="C35" s="9">
        <v>218.56</v>
      </c>
      <c r="D35" s="9">
        <v>343.53</v>
      </c>
      <c r="E35" s="9">
        <v>407.97</v>
      </c>
      <c r="F35" s="9">
        <v>38.94</v>
      </c>
      <c r="G35" s="9">
        <v>1009</v>
      </c>
      <c r="H35" s="14"/>
      <c r="I35" s="9">
        <f t="shared" si="0"/>
        <v>21.661050545094152</v>
      </c>
      <c r="J35" s="9">
        <f t="shared" si="1"/>
        <v>34.046580773042614</v>
      </c>
      <c r="K35" s="9">
        <f t="shared" si="2"/>
        <v>40.433102081268586</v>
      </c>
      <c r="L35" s="9">
        <f t="shared" si="3"/>
        <v>3.8592666005946477</v>
      </c>
      <c r="M35" s="9">
        <f t="shared" si="4"/>
        <v>100</v>
      </c>
    </row>
    <row r="37" spans="1:13" x14ac:dyDescent="0.2">
      <c r="A37" s="3" t="s">
        <v>23</v>
      </c>
    </row>
    <row r="38" spans="1:13" x14ac:dyDescent="0.2">
      <c r="A38" s="3" t="s">
        <v>24</v>
      </c>
    </row>
    <row r="39" spans="1:13" x14ac:dyDescent="0.2">
      <c r="A39" s="3" t="s">
        <v>16</v>
      </c>
    </row>
    <row r="40" spans="1:13" x14ac:dyDescent="0.2">
      <c r="A40" s="3" t="s">
        <v>26</v>
      </c>
    </row>
  </sheetData>
  <mergeCells count="8">
    <mergeCell ref="A28:A31"/>
    <mergeCell ref="A32:A35"/>
    <mergeCell ref="A4:A7"/>
    <mergeCell ref="A8:A11"/>
    <mergeCell ref="A12:A15"/>
    <mergeCell ref="A16:A19"/>
    <mergeCell ref="A20:A23"/>
    <mergeCell ref="A24:A2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表5-5-4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科学技術指標2021統計表</dc:title>
  <dc:subject>STI2021_5-5-04</dc:subject>
  <dc:creator>NISTEP</dc:creator>
  <cp:lastModifiedBy>Yumiko Kanda</cp:lastModifiedBy>
  <cp:lastPrinted>2021-08-09T15:00:00Z</cp:lastPrinted>
  <dcterms:created xsi:type="dcterms:W3CDTF">2021-08-09T15:00:00Z</dcterms:created>
  <dcterms:modified xsi:type="dcterms:W3CDTF">2021-08-10T02:34:49Z</dcterms:modified>
</cp:coreProperties>
</file>