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120" windowHeight="14610" tabRatio="723"/>
  </bookViews>
  <sheets>
    <sheet name="必ずお読みください" sheetId="70" r:id="rId1"/>
    <sheet name="表3-3-8" sheetId="69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40100161" localSheetId="1">'表3-3-8'!$AE$8</definedName>
    <definedName name="_Toc240100162" localSheetId="1">'表3-3-8'!$AE$10</definedName>
    <definedName name="Donnees">#REF!</definedName>
    <definedName name="_xlnm.Print_Area" localSheetId="1">'表3-3-8'!$B$94:$I$124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I123" i="69" l="1"/>
  <c r="F123" i="69"/>
  <c r="I122" i="69"/>
  <c r="F122" i="69"/>
  <c r="I121" i="69"/>
  <c r="F121" i="69"/>
  <c r="I120" i="69"/>
  <c r="F120" i="69"/>
  <c r="I119" i="69"/>
  <c r="F119" i="69"/>
  <c r="I118" i="69"/>
  <c r="F118" i="69"/>
  <c r="I117" i="69"/>
  <c r="F117" i="69"/>
  <c r="I116" i="69"/>
  <c r="F116" i="69"/>
  <c r="I115" i="69"/>
  <c r="F115" i="69"/>
  <c r="I114" i="69"/>
  <c r="F114" i="69"/>
  <c r="I113" i="69"/>
  <c r="F113" i="69"/>
  <c r="I112" i="69"/>
  <c r="F112" i="69"/>
  <c r="I111" i="69"/>
  <c r="F111" i="69"/>
  <c r="I110" i="69"/>
  <c r="F110" i="69"/>
  <c r="I109" i="69"/>
  <c r="F109" i="69"/>
  <c r="I108" i="69"/>
  <c r="F108" i="69"/>
  <c r="I107" i="69"/>
  <c r="F107" i="69"/>
  <c r="I106" i="69"/>
  <c r="F106" i="69"/>
  <c r="I105" i="69"/>
  <c r="F105" i="69"/>
  <c r="I104" i="69"/>
  <c r="F104" i="69"/>
  <c r="I103" i="69"/>
  <c r="F103" i="69"/>
  <c r="I102" i="69"/>
  <c r="F102" i="69"/>
  <c r="I101" i="69"/>
  <c r="F101" i="69"/>
  <c r="I100" i="69"/>
  <c r="F100" i="69"/>
  <c r="I99" i="69"/>
  <c r="F99" i="69"/>
  <c r="I98" i="69"/>
  <c r="F98" i="69"/>
  <c r="I97" i="69"/>
  <c r="F97" i="69"/>
  <c r="I96" i="69"/>
  <c r="F96" i="69"/>
  <c r="I95" i="69"/>
  <c r="F95" i="69"/>
  <c r="I94" i="69"/>
  <c r="F94" i="69"/>
  <c r="I80" i="69"/>
  <c r="F80" i="69"/>
  <c r="I79" i="69"/>
  <c r="F79" i="69"/>
  <c r="I78" i="69"/>
  <c r="F78" i="69"/>
  <c r="I77" i="69"/>
  <c r="F77" i="69"/>
  <c r="I76" i="69"/>
  <c r="F76" i="69"/>
  <c r="I75" i="69"/>
  <c r="F75" i="69"/>
  <c r="I74" i="69"/>
  <c r="F74" i="69"/>
  <c r="I73" i="69"/>
  <c r="F73" i="69"/>
  <c r="I72" i="69"/>
  <c r="F72" i="69"/>
  <c r="I71" i="69"/>
  <c r="F71" i="69"/>
  <c r="I70" i="69"/>
  <c r="F70" i="69"/>
  <c r="I69" i="69"/>
  <c r="F69" i="69"/>
  <c r="I68" i="69"/>
  <c r="F68" i="69"/>
  <c r="I67" i="69"/>
  <c r="F67" i="69"/>
  <c r="I66" i="69"/>
  <c r="F66" i="69"/>
  <c r="I65" i="69"/>
  <c r="F65" i="69"/>
  <c r="I64" i="69"/>
  <c r="F64" i="69"/>
  <c r="I63" i="69"/>
  <c r="F63" i="69"/>
  <c r="I62" i="69"/>
  <c r="F62" i="69"/>
  <c r="I61" i="69"/>
  <c r="F61" i="69"/>
  <c r="I60" i="69"/>
  <c r="F60" i="69"/>
  <c r="I59" i="69"/>
  <c r="F59" i="69"/>
  <c r="I58" i="69"/>
  <c r="F58" i="69"/>
  <c r="I57" i="69"/>
  <c r="F57" i="69"/>
  <c r="I56" i="69"/>
  <c r="F56" i="69"/>
  <c r="I55" i="69"/>
  <c r="F55" i="69"/>
  <c r="I54" i="69"/>
  <c r="F54" i="69"/>
  <c r="I53" i="69"/>
  <c r="F53" i="69"/>
  <c r="I52" i="69"/>
  <c r="F52" i="69"/>
  <c r="I51" i="69"/>
  <c r="F51" i="69"/>
</calcChain>
</file>

<file path=xl/sharedStrings.xml><?xml version="1.0" encoding="utf-8"?>
<sst xmlns="http://schemas.openxmlformats.org/spreadsheetml/2006/main" count="45" uniqueCount="19">
  <si>
    <t>就職者数内訳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</si>
  <si>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9"/>
  </si>
  <si>
    <t>技術者</t>
    <rPh sb="0" eb="3">
      <t>ギジュツシャ</t>
    </rPh>
    <phoneticPr fontId="9"/>
  </si>
  <si>
    <t>教　員</t>
    <rPh sb="0" eb="1">
      <t>キョウ</t>
    </rPh>
    <rPh sb="2" eb="3">
      <t>イン</t>
    </rPh>
    <phoneticPr fontId="9"/>
  </si>
  <si>
    <t>（単位：人）</t>
    <rPh sb="1" eb="3">
      <t>タンイ</t>
    </rPh>
    <rPh sb="4" eb="5">
      <t>ニン</t>
    </rPh>
    <phoneticPr fontId="9"/>
  </si>
  <si>
    <t>事務
従事者</t>
    <rPh sb="0" eb="2">
      <t>ジム</t>
    </rPh>
    <rPh sb="3" eb="6">
      <t>ジュウジシャ</t>
    </rPh>
    <phoneticPr fontId="9"/>
  </si>
  <si>
    <t>販売
従事者</t>
    <rPh sb="0" eb="2">
      <t>ハンバイ</t>
    </rPh>
    <rPh sb="3" eb="6">
      <t>ジュウジシャ</t>
    </rPh>
    <phoneticPr fontId="9"/>
  </si>
  <si>
    <t>その他</t>
  </si>
  <si>
    <t>計</t>
    <rPh sb="0" eb="1">
      <t>ケイ</t>
    </rPh>
    <phoneticPr fontId="9"/>
  </si>
  <si>
    <t>合　計</t>
    <rPh sb="0" eb="1">
      <t>ゴウ</t>
    </rPh>
    <rPh sb="2" eb="3">
      <t>ケイ</t>
    </rPh>
    <phoneticPr fontId="9"/>
  </si>
  <si>
    <t>その他</t>
    <rPh sb="2" eb="3">
      <t>タ</t>
    </rPh>
    <phoneticPr fontId="9"/>
  </si>
  <si>
    <t>表3-3-8理工系修士課程修了者の職業別の就職状況</t>
    <rPh sb="0" eb="1">
      <t>ヒョウ</t>
    </rPh>
    <rPh sb="6" eb="9">
      <t>リコウケイ</t>
    </rPh>
    <rPh sb="9" eb="11">
      <t>シュウシ</t>
    </rPh>
    <rPh sb="11" eb="13">
      <t>カテイ</t>
    </rPh>
    <rPh sb="13" eb="16">
      <t>シュウリョウシャ</t>
    </rPh>
    <rPh sb="17" eb="19">
      <t>ショクギョウ</t>
    </rPh>
    <rPh sb="19" eb="20">
      <t>ベツ</t>
    </rPh>
    <rPh sb="21" eb="23">
      <t>シュウショク</t>
    </rPh>
    <rPh sb="23" eb="25">
      <t>ジョウキョウ</t>
    </rPh>
    <phoneticPr fontId="8"/>
  </si>
  <si>
    <t>研究者</t>
    <rPh sb="0" eb="2">
      <t>ケンキュウ</t>
    </rPh>
    <rPh sb="2" eb="3">
      <t>シャ</t>
    </rPh>
    <phoneticPr fontId="9"/>
  </si>
  <si>
    <t>（C）工学系</t>
    <rPh sb="3" eb="4">
      <t>コウ</t>
    </rPh>
    <phoneticPr fontId="8"/>
  </si>
  <si>
    <t>年</t>
    <phoneticPr fontId="9"/>
  </si>
  <si>
    <t>（A）理工系（理学系＋工学系）</t>
    <phoneticPr fontId="8"/>
  </si>
  <si>
    <t>（B）理学系</t>
    <phoneticPr fontId="8"/>
  </si>
  <si>
    <t>注：表3-3-7と同じ。</t>
    <rPh sb="0" eb="1">
      <t>チュウ</t>
    </rPh>
    <rPh sb="2" eb="3">
      <t>ヒョウ</t>
    </rPh>
    <rPh sb="9" eb="10">
      <t>オナ</t>
    </rPh>
    <phoneticPr fontId="9"/>
  </si>
  <si>
    <t>資料：文部科学省、「学校基本調査報告書」</t>
    <rPh sb="0" eb="2">
      <t>シリョウ</t>
    </rPh>
    <rPh sb="3" eb="5">
      <t>モンブ</t>
    </rPh>
    <rPh sb="5" eb="8">
      <t>カガクショウ</t>
    </rPh>
    <rPh sb="10" eb="12">
      <t>ガッコウ</t>
    </rPh>
    <rPh sb="12" eb="14">
      <t>キホン</t>
    </rPh>
    <rPh sb="14" eb="16">
      <t>チョウサ</t>
    </rPh>
    <rPh sb="16" eb="18">
      <t>ホウコク</t>
    </rPh>
    <rPh sb="18" eb="19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</si>
</sst>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6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0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C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8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">
    <xf numFmtId="0" fontId="0" fillId="0" borderId="0"/>
    <xf numFmtId="38" fontId="5" fillId="0" borderId="0" applyFont="0" applyFill="0" applyBorder="0" applyAlignment="0" applyProtection="0"/>
    <xf numFmtId="0" fontId="7" fillId="0" borderId="0"/>
    <xf numFmtId="0" fontId="13" fillId="0" borderId="0"/>
    <xf numFmtId="0" fontId="18" fillId="0" borderId="0">
      <alignment vertical="center"/>
    </xf>
    <xf numFmtId="9" fontId="5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4" borderId="8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38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horizontal="left" wrapText="1"/>
    </xf>
    <xf numFmtId="0" fontId="7" fillId="0" borderId="0"/>
  </cellStyleXfs>
  <cellXfs count="78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 applyProtection="1">
      <alignment horizontal="left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 applyProtection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176" fontId="10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38" fontId="10" fillId="0" borderId="0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5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readingOrder="1"/>
    </xf>
    <xf numFmtId="0" fontId="16" fillId="0" borderId="0" xfId="2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 vertical="center" readingOrder="1"/>
    </xf>
    <xf numFmtId="0" fontId="10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 applyProtection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37" fontId="10" fillId="0" borderId="0" xfId="2" applyNumberFormat="1" applyFont="1" applyBorder="1" applyAlignment="1" applyProtection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2" applyFont="1" applyBorder="1" applyAlignment="1" applyProtection="1">
      <alignment horizontal="centerContinuous" vertical="center" wrapText="1"/>
    </xf>
    <xf numFmtId="0" fontId="2" fillId="0" borderId="2" xfId="2" applyFont="1" applyBorder="1" applyAlignment="1" applyProtection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5" xfId="2" applyFont="1" applyBorder="1" applyAlignment="1" applyProtection="1">
      <alignment horizontal="center" vertical="center"/>
    </xf>
    <xf numFmtId="38" fontId="2" fillId="0" borderId="0" xfId="2" applyNumberFormat="1" applyFont="1" applyBorder="1" applyAlignment="1" applyProtection="1">
      <alignment vertical="center"/>
    </xf>
    <xf numFmtId="38" fontId="2" fillId="0" borderId="5" xfId="2" applyNumberFormat="1" applyFont="1" applyBorder="1" applyAlignment="1">
      <alignment vertical="center"/>
    </xf>
    <xf numFmtId="0" fontId="2" fillId="0" borderId="0" xfId="2" applyFont="1" applyBorder="1" applyAlignment="1" applyProtection="1">
      <alignment horizontal="center" vertical="center"/>
    </xf>
    <xf numFmtId="38" fontId="2" fillId="0" borderId="0" xfId="2" applyNumberFormat="1" applyFont="1" applyBorder="1" applyAlignment="1">
      <alignment vertical="center"/>
    </xf>
    <xf numFmtId="0" fontId="2" fillId="0" borderId="4" xfId="2" applyFont="1" applyBorder="1" applyAlignment="1" applyProtection="1">
      <alignment horizontal="center" vertical="center"/>
    </xf>
    <xf numFmtId="38" fontId="2" fillId="0" borderId="4" xfId="2" applyNumberFormat="1" applyFont="1" applyBorder="1" applyAlignment="1" applyProtection="1">
      <alignment vertical="center"/>
    </xf>
    <xf numFmtId="38" fontId="2" fillId="0" borderId="4" xfId="2" applyNumberFormat="1" applyFont="1" applyBorder="1" applyAlignment="1">
      <alignment vertical="center"/>
    </xf>
    <xf numFmtId="38" fontId="2" fillId="0" borderId="0" xfId="2" applyNumberFormat="1" applyFont="1" applyAlignment="1">
      <alignment vertical="center"/>
    </xf>
    <xf numFmtId="38" fontId="2" fillId="0" borderId="5" xfId="2" applyNumberFormat="1" applyFont="1" applyBorder="1" applyAlignment="1" applyProtection="1">
      <alignment vertical="center"/>
    </xf>
    <xf numFmtId="38" fontId="2" fillId="0" borderId="0" xfId="1" applyNumberFormat="1" applyFont="1" applyBorder="1" applyAlignment="1">
      <alignment vertical="center"/>
    </xf>
    <xf numFmtId="38" fontId="2" fillId="0" borderId="0" xfId="1" applyNumberFormat="1" applyFont="1" applyFill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38" fontId="2" fillId="0" borderId="5" xfId="1" applyNumberFormat="1" applyFont="1" applyBorder="1" applyAlignment="1">
      <alignment vertical="center"/>
    </xf>
    <xf numFmtId="0" fontId="2" fillId="0" borderId="0" xfId="2" applyFont="1" applyBorder="1" applyAlignment="1" applyProtection="1">
      <alignment horizontal="left" vertical="center"/>
    </xf>
    <xf numFmtId="38" fontId="10" fillId="0" borderId="0" xfId="2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2" applyNumberFormat="1" applyFont="1" applyBorder="1" applyAlignment="1" applyProtection="1">
      <alignment vertical="center"/>
    </xf>
    <xf numFmtId="38" fontId="2" fillId="0" borderId="1" xfId="1" applyNumberFormat="1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8" fillId="0" borderId="0" xfId="49">
      <alignment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9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Comma [0] 2" xfId="50"/>
    <cellStyle name="Hyperlink_Ch3-excel version" xfId="51"/>
    <cellStyle name="Percent 2" xfId="52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5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[0.00] 2" xfId="53"/>
    <cellStyle name="桁区切り [0.00] 2 2" xfId="54"/>
    <cellStyle name="桁区切り 2" xfId="55"/>
    <cellStyle name="桁区切り 3" xfId="5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3"/>
    <cellStyle name="標準 3" xfId="47"/>
    <cellStyle name="標準 3 2" xfId="57"/>
    <cellStyle name="標準 4" xfId="48"/>
    <cellStyle name="標準 5" xfId="4"/>
    <cellStyle name="標準 5 2" xfId="49"/>
    <cellStyle name="標準_T2-4-5" xfId="2"/>
    <cellStyle name="未定義" xfId="58"/>
    <cellStyle name="良い 2" xfId="46"/>
  </cellStyles>
  <dxfs count="0"/>
  <tableStyles count="0" defaultTableStyle="TableStyleMedium9" defaultPivotStyle="PivotStyleLight16"/>
  <colors>
    <mruColors>
      <color rgb="FFEAEAEA"/>
      <color rgb="FFFFCCFF"/>
      <color rgb="FFCCCCFF"/>
      <color rgb="FFC0C0C0"/>
      <color rgb="FFFFCC00"/>
      <color rgb="FFFFFF99"/>
      <color rgb="FF99CC00"/>
      <color rgb="FFCCFFCC"/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68"/>
  </cols>
  <sheetData/>
  <phoneticPr fontId="9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showGridLines="0" zoomScaleNormal="100" workbookViewId="0"/>
  </sheetViews>
  <sheetFormatPr defaultColWidth="8.625" defaultRowHeight="14.25"/>
  <cols>
    <col min="1" max="1" width="6.625" style="7" customWidth="1"/>
    <col min="2" max="10" width="9.625" style="7" customWidth="1"/>
    <col min="11" max="11" width="8.625" style="11" customWidth="1"/>
    <col min="12" max="15" width="8.625" style="7" customWidth="1"/>
    <col min="16" max="16" width="8.625" style="12" customWidth="1"/>
    <col min="17" max="17" width="8.625" style="7" customWidth="1"/>
    <col min="18" max="20" width="9.625" style="3" customWidth="1"/>
    <col min="21" max="25" width="9.625" style="1" customWidth="1"/>
    <col min="26" max="16384" width="8.625" style="1"/>
  </cols>
  <sheetData>
    <row r="1" spans="1:33">
      <c r="A1" s="8" t="s">
        <v>11</v>
      </c>
      <c r="B1" s="10"/>
      <c r="C1" s="10"/>
      <c r="D1" s="10"/>
      <c r="E1" s="10"/>
    </row>
    <row r="2" spans="1:33">
      <c r="A2" s="8"/>
      <c r="B2" s="10"/>
      <c r="C2" s="10"/>
      <c r="D2" s="10"/>
      <c r="E2" s="10"/>
      <c r="K2" s="16"/>
      <c r="L2" s="14"/>
      <c r="M2" s="14"/>
      <c r="P2" s="7"/>
    </row>
    <row r="3" spans="1:33">
      <c r="A3" s="59" t="s">
        <v>15</v>
      </c>
      <c r="B3" s="13"/>
      <c r="C3" s="13"/>
      <c r="D3" s="13"/>
      <c r="E3" s="13"/>
      <c r="F3" s="13"/>
      <c r="G3" s="13"/>
      <c r="H3" s="14"/>
      <c r="I3" s="15"/>
      <c r="K3" s="6"/>
      <c r="L3" s="5"/>
      <c r="M3" s="5"/>
      <c r="N3" s="2"/>
      <c r="O3" s="2"/>
      <c r="P3" s="2"/>
      <c r="Q3" s="2"/>
    </row>
    <row r="4" spans="1:33" s="18" customFormat="1" ht="14.25" customHeight="1">
      <c r="A4" s="34"/>
      <c r="B4" s="35"/>
      <c r="C4" s="35"/>
      <c r="D4" s="35"/>
      <c r="E4" s="35"/>
      <c r="F4" s="35"/>
      <c r="G4" s="36"/>
      <c r="H4" s="35"/>
      <c r="I4" s="37"/>
      <c r="J4" s="38" t="s">
        <v>4</v>
      </c>
      <c r="K4" s="19"/>
      <c r="P4" s="20"/>
      <c r="R4" s="21"/>
      <c r="S4" s="21"/>
      <c r="T4" s="21"/>
    </row>
    <row r="5" spans="1:33" s="18" customFormat="1" ht="14.25" customHeight="1">
      <c r="A5" s="69" t="s">
        <v>14</v>
      </c>
      <c r="B5" s="41" t="s">
        <v>0</v>
      </c>
      <c r="C5" s="41"/>
      <c r="D5" s="41"/>
      <c r="E5" s="41"/>
      <c r="F5" s="41"/>
      <c r="G5" s="41"/>
      <c r="H5" s="41"/>
      <c r="I5" s="41"/>
      <c r="J5" s="72" t="s">
        <v>9</v>
      </c>
      <c r="K5" s="19"/>
      <c r="P5" s="20"/>
      <c r="R5" s="21"/>
      <c r="S5" s="21"/>
      <c r="T5" s="21"/>
      <c r="AF5" s="24"/>
    </row>
    <row r="6" spans="1:33" s="18" customFormat="1" ht="14.25" customHeight="1">
      <c r="A6" s="70"/>
      <c r="B6" s="42" t="s">
        <v>1</v>
      </c>
      <c r="C6" s="43"/>
      <c r="D6" s="43"/>
      <c r="E6" s="43"/>
      <c r="F6" s="44"/>
      <c r="G6" s="75" t="s">
        <v>5</v>
      </c>
      <c r="H6" s="75" t="s">
        <v>6</v>
      </c>
      <c r="I6" s="69" t="s">
        <v>7</v>
      </c>
      <c r="J6" s="73"/>
      <c r="K6" s="19"/>
      <c r="P6" s="20"/>
      <c r="R6" s="21"/>
      <c r="S6" s="21"/>
      <c r="T6" s="21"/>
      <c r="AF6" s="25"/>
    </row>
    <row r="7" spans="1:33" ht="14.25" customHeight="1">
      <c r="A7" s="71"/>
      <c r="B7" s="61" t="s">
        <v>8</v>
      </c>
      <c r="C7" s="61" t="s">
        <v>12</v>
      </c>
      <c r="D7" s="61" t="s">
        <v>2</v>
      </c>
      <c r="E7" s="61" t="s">
        <v>3</v>
      </c>
      <c r="F7" s="61" t="s">
        <v>10</v>
      </c>
      <c r="G7" s="76"/>
      <c r="H7" s="76"/>
      <c r="I7" s="77"/>
      <c r="J7" s="74"/>
      <c r="L7" s="60"/>
      <c r="AF7" s="26"/>
    </row>
    <row r="8" spans="1:33" ht="14.25" customHeight="1">
      <c r="A8" s="45">
        <v>1981</v>
      </c>
      <c r="B8" s="46">
        <v>6714</v>
      </c>
      <c r="C8" s="46">
        <v>598</v>
      </c>
      <c r="D8" s="46">
        <v>5722</v>
      </c>
      <c r="E8" s="46">
        <v>359</v>
      </c>
      <c r="F8" s="46">
        <v>35</v>
      </c>
      <c r="G8" s="46">
        <v>73</v>
      </c>
      <c r="H8" s="46">
        <v>27</v>
      </c>
      <c r="I8" s="46">
        <v>263</v>
      </c>
      <c r="J8" s="47">
        <v>7077</v>
      </c>
      <c r="L8" s="60"/>
      <c r="AE8" s="28"/>
      <c r="AF8" s="32"/>
      <c r="AG8" s="30"/>
    </row>
    <row r="9" spans="1:33" ht="14.25" customHeight="1">
      <c r="A9" s="48">
        <v>1982</v>
      </c>
      <c r="B9" s="46">
        <v>7221</v>
      </c>
      <c r="C9" s="46">
        <v>533</v>
      </c>
      <c r="D9" s="46">
        <v>6348</v>
      </c>
      <c r="E9" s="46">
        <v>295</v>
      </c>
      <c r="F9" s="46">
        <v>45</v>
      </c>
      <c r="G9" s="46">
        <v>75</v>
      </c>
      <c r="H9" s="46">
        <v>6</v>
      </c>
      <c r="I9" s="46">
        <v>200</v>
      </c>
      <c r="J9" s="49">
        <v>7502</v>
      </c>
      <c r="L9" s="60"/>
      <c r="AE9" s="28"/>
      <c r="AF9" s="29"/>
      <c r="AG9" s="30"/>
    </row>
    <row r="10" spans="1:33" ht="14.25" customHeight="1">
      <c r="A10" s="48">
        <v>1983</v>
      </c>
      <c r="B10" s="46">
        <v>7628</v>
      </c>
      <c r="C10" s="46">
        <v>409</v>
      </c>
      <c r="D10" s="46">
        <v>6829</v>
      </c>
      <c r="E10" s="46">
        <v>331</v>
      </c>
      <c r="F10" s="46">
        <v>59</v>
      </c>
      <c r="G10" s="46">
        <v>49</v>
      </c>
      <c r="H10" s="46">
        <v>15</v>
      </c>
      <c r="I10" s="46">
        <v>222</v>
      </c>
      <c r="J10" s="49">
        <v>7914</v>
      </c>
      <c r="L10" s="60"/>
      <c r="AE10" s="28"/>
      <c r="AF10" s="31"/>
      <c r="AG10" s="30"/>
    </row>
    <row r="11" spans="1:33" ht="14.25" customHeight="1">
      <c r="A11" s="48">
        <v>1984</v>
      </c>
      <c r="B11" s="46">
        <v>8304</v>
      </c>
      <c r="C11" s="46">
        <v>453</v>
      </c>
      <c r="D11" s="46">
        <v>7434</v>
      </c>
      <c r="E11" s="46">
        <v>366</v>
      </c>
      <c r="F11" s="46">
        <v>51</v>
      </c>
      <c r="G11" s="46">
        <v>85</v>
      </c>
      <c r="H11" s="46">
        <v>25</v>
      </c>
      <c r="I11" s="46">
        <v>229</v>
      </c>
      <c r="J11" s="49">
        <v>8643</v>
      </c>
      <c r="L11" s="60"/>
      <c r="AF11" s="31"/>
      <c r="AG11" s="30"/>
    </row>
    <row r="12" spans="1:33" ht="14.25" customHeight="1">
      <c r="A12" s="50">
        <v>1985</v>
      </c>
      <c r="B12" s="51">
        <v>8576</v>
      </c>
      <c r="C12" s="51">
        <v>272</v>
      </c>
      <c r="D12" s="51">
        <v>7841</v>
      </c>
      <c r="E12" s="51">
        <v>395</v>
      </c>
      <c r="F12" s="51">
        <v>68</v>
      </c>
      <c r="G12" s="51">
        <v>93</v>
      </c>
      <c r="H12" s="51">
        <v>12</v>
      </c>
      <c r="I12" s="51">
        <v>193</v>
      </c>
      <c r="J12" s="52">
        <v>8874</v>
      </c>
      <c r="L12" s="60"/>
      <c r="AF12" s="30"/>
      <c r="AG12" s="30"/>
    </row>
    <row r="13" spans="1:33" ht="14.25" customHeight="1">
      <c r="A13" s="48">
        <v>1986</v>
      </c>
      <c r="B13" s="46">
        <v>9267</v>
      </c>
      <c r="C13" s="46">
        <v>250</v>
      </c>
      <c r="D13" s="46">
        <v>8605</v>
      </c>
      <c r="E13" s="46">
        <v>355</v>
      </c>
      <c r="F13" s="46">
        <v>57</v>
      </c>
      <c r="G13" s="46">
        <v>113</v>
      </c>
      <c r="H13" s="46">
        <v>32</v>
      </c>
      <c r="I13" s="46">
        <v>298</v>
      </c>
      <c r="J13" s="53">
        <v>9710</v>
      </c>
      <c r="L13" s="60"/>
      <c r="AF13" s="30"/>
      <c r="AG13" s="30"/>
    </row>
    <row r="14" spans="1:33" ht="14.25" customHeight="1">
      <c r="A14" s="48">
        <v>1987</v>
      </c>
      <c r="B14" s="46">
        <v>9975</v>
      </c>
      <c r="C14" s="46">
        <v>285</v>
      </c>
      <c r="D14" s="46">
        <v>9234</v>
      </c>
      <c r="E14" s="46">
        <v>374</v>
      </c>
      <c r="F14" s="46">
        <v>82</v>
      </c>
      <c r="G14" s="46">
        <v>129</v>
      </c>
      <c r="H14" s="46">
        <v>40</v>
      </c>
      <c r="I14" s="46">
        <v>357</v>
      </c>
      <c r="J14" s="53">
        <v>10501</v>
      </c>
      <c r="L14" s="60"/>
      <c r="AF14" s="30"/>
      <c r="AG14" s="30"/>
    </row>
    <row r="15" spans="1:33" ht="14.25" customHeight="1">
      <c r="A15" s="48">
        <v>1988</v>
      </c>
      <c r="B15" s="46">
        <v>10597</v>
      </c>
      <c r="C15" s="46">
        <v>425</v>
      </c>
      <c r="D15" s="46">
        <v>9706</v>
      </c>
      <c r="E15" s="46">
        <v>407</v>
      </c>
      <c r="F15" s="46">
        <v>59</v>
      </c>
      <c r="G15" s="46">
        <v>157</v>
      </c>
      <c r="H15" s="46">
        <v>51</v>
      </c>
      <c r="I15" s="46">
        <v>478</v>
      </c>
      <c r="J15" s="53">
        <v>11283</v>
      </c>
      <c r="L15" s="60"/>
      <c r="AF15" s="24"/>
      <c r="AG15" s="30"/>
    </row>
    <row r="16" spans="1:33" ht="14.25" customHeight="1">
      <c r="A16" s="48">
        <v>1989</v>
      </c>
      <c r="B16" s="46">
        <v>11272</v>
      </c>
      <c r="C16" s="46">
        <v>429</v>
      </c>
      <c r="D16" s="46">
        <v>10378</v>
      </c>
      <c r="E16" s="46">
        <v>390</v>
      </c>
      <c r="F16" s="46">
        <v>75</v>
      </c>
      <c r="G16" s="46">
        <v>207</v>
      </c>
      <c r="H16" s="46">
        <v>73</v>
      </c>
      <c r="I16" s="46">
        <v>704</v>
      </c>
      <c r="J16" s="53">
        <v>12256</v>
      </c>
      <c r="L16" s="60"/>
      <c r="AF16" s="29"/>
      <c r="AG16" s="30"/>
    </row>
    <row r="17" spans="1:33" ht="14.25" customHeight="1">
      <c r="A17" s="48">
        <v>1990</v>
      </c>
      <c r="B17" s="51">
        <v>12508</v>
      </c>
      <c r="C17" s="51">
        <v>517</v>
      </c>
      <c r="D17" s="51">
        <v>11439</v>
      </c>
      <c r="E17" s="51">
        <v>357</v>
      </c>
      <c r="F17" s="51">
        <v>195</v>
      </c>
      <c r="G17" s="51">
        <v>190</v>
      </c>
      <c r="H17" s="51">
        <v>39</v>
      </c>
      <c r="I17" s="51">
        <v>497</v>
      </c>
      <c r="J17" s="53">
        <v>13234</v>
      </c>
      <c r="L17" s="60"/>
      <c r="AF17" s="31"/>
      <c r="AG17" s="30"/>
    </row>
    <row r="18" spans="1:33" ht="14.25" customHeight="1">
      <c r="A18" s="45">
        <v>1991</v>
      </c>
      <c r="B18" s="46">
        <v>12724</v>
      </c>
      <c r="C18" s="46">
        <v>519</v>
      </c>
      <c r="D18" s="46">
        <v>11788</v>
      </c>
      <c r="E18" s="46">
        <v>330</v>
      </c>
      <c r="F18" s="46">
        <v>87</v>
      </c>
      <c r="G18" s="46">
        <v>181</v>
      </c>
      <c r="H18" s="46">
        <v>49</v>
      </c>
      <c r="I18" s="46">
        <v>529</v>
      </c>
      <c r="J18" s="47">
        <v>13483</v>
      </c>
      <c r="L18" s="60"/>
    </row>
    <row r="19" spans="1:33" ht="14.25" customHeight="1">
      <c r="A19" s="48">
        <v>1992</v>
      </c>
      <c r="B19" s="46">
        <v>13652</v>
      </c>
      <c r="C19" s="46">
        <v>756</v>
      </c>
      <c r="D19" s="46">
        <v>12437</v>
      </c>
      <c r="E19" s="46">
        <v>318</v>
      </c>
      <c r="F19" s="46">
        <v>141</v>
      </c>
      <c r="G19" s="46">
        <v>283</v>
      </c>
      <c r="H19" s="46">
        <v>43</v>
      </c>
      <c r="I19" s="46">
        <v>595</v>
      </c>
      <c r="J19" s="49">
        <v>14573</v>
      </c>
      <c r="L19" s="60"/>
    </row>
    <row r="20" spans="1:33" ht="14.25" customHeight="1">
      <c r="A20" s="48">
        <v>1993</v>
      </c>
      <c r="B20" s="46">
        <v>15314</v>
      </c>
      <c r="C20" s="46">
        <v>645</v>
      </c>
      <c r="D20" s="46">
        <v>14254</v>
      </c>
      <c r="E20" s="46">
        <v>301</v>
      </c>
      <c r="F20" s="46">
        <v>114</v>
      </c>
      <c r="G20" s="46">
        <v>292</v>
      </c>
      <c r="H20" s="46">
        <v>71</v>
      </c>
      <c r="I20" s="46">
        <v>497</v>
      </c>
      <c r="J20" s="49">
        <v>16174</v>
      </c>
      <c r="L20" s="60"/>
    </row>
    <row r="21" spans="1:33" ht="14.25" customHeight="1">
      <c r="A21" s="48">
        <v>1994</v>
      </c>
      <c r="B21" s="49">
        <v>16696</v>
      </c>
      <c r="C21" s="49">
        <v>790</v>
      </c>
      <c r="D21" s="49">
        <v>15442</v>
      </c>
      <c r="E21" s="49">
        <v>352</v>
      </c>
      <c r="F21" s="46">
        <v>112</v>
      </c>
      <c r="G21" s="46">
        <v>318</v>
      </c>
      <c r="H21" s="46">
        <v>81</v>
      </c>
      <c r="I21" s="46">
        <v>509</v>
      </c>
      <c r="J21" s="49">
        <v>17604</v>
      </c>
      <c r="L21" s="60"/>
      <c r="W21" s="27"/>
    </row>
    <row r="22" spans="1:33" ht="14.25" customHeight="1">
      <c r="A22" s="50">
        <v>1995</v>
      </c>
      <c r="B22" s="51">
        <v>18262</v>
      </c>
      <c r="C22" s="51">
        <v>1040</v>
      </c>
      <c r="D22" s="51">
        <v>16687</v>
      </c>
      <c r="E22" s="51">
        <v>412</v>
      </c>
      <c r="F22" s="51">
        <v>123</v>
      </c>
      <c r="G22" s="51">
        <v>490</v>
      </c>
      <c r="H22" s="51">
        <v>85</v>
      </c>
      <c r="I22" s="51">
        <v>849</v>
      </c>
      <c r="J22" s="52">
        <v>19686</v>
      </c>
      <c r="L22" s="60"/>
      <c r="W22" s="27"/>
    </row>
    <row r="23" spans="1:33" ht="14.25" customHeight="1">
      <c r="A23" s="48">
        <v>1996</v>
      </c>
      <c r="B23" s="46">
        <v>20418</v>
      </c>
      <c r="C23" s="46">
        <v>877</v>
      </c>
      <c r="D23" s="46">
        <v>18893</v>
      </c>
      <c r="E23" s="46">
        <v>447</v>
      </c>
      <c r="F23" s="46">
        <v>201</v>
      </c>
      <c r="G23" s="46">
        <v>687</v>
      </c>
      <c r="H23" s="46">
        <v>100</v>
      </c>
      <c r="I23" s="46">
        <v>1099</v>
      </c>
      <c r="J23" s="53">
        <v>22304</v>
      </c>
      <c r="L23" s="60"/>
    </row>
    <row r="24" spans="1:33" ht="14.25" customHeight="1">
      <c r="A24" s="48">
        <v>1997</v>
      </c>
      <c r="B24" s="46">
        <v>21720</v>
      </c>
      <c r="C24" s="46">
        <v>973</v>
      </c>
      <c r="D24" s="46">
        <v>20146</v>
      </c>
      <c r="E24" s="46">
        <v>372</v>
      </c>
      <c r="F24" s="46">
        <v>229</v>
      </c>
      <c r="G24" s="46">
        <v>644</v>
      </c>
      <c r="H24" s="46">
        <v>141</v>
      </c>
      <c r="I24" s="46">
        <v>1048</v>
      </c>
      <c r="J24" s="53">
        <v>23553</v>
      </c>
      <c r="L24" s="60"/>
    </row>
    <row r="25" spans="1:33" ht="14.25" customHeight="1">
      <c r="A25" s="48">
        <v>1998</v>
      </c>
      <c r="B25" s="46">
        <v>22760</v>
      </c>
      <c r="C25" s="46">
        <v>1320</v>
      </c>
      <c r="D25" s="46">
        <v>20889</v>
      </c>
      <c r="E25" s="46">
        <v>351</v>
      </c>
      <c r="F25" s="46">
        <v>200</v>
      </c>
      <c r="G25" s="46">
        <v>826</v>
      </c>
      <c r="H25" s="46">
        <v>115</v>
      </c>
      <c r="I25" s="46">
        <v>933</v>
      </c>
      <c r="J25" s="53">
        <v>24634</v>
      </c>
      <c r="L25" s="60"/>
    </row>
    <row r="26" spans="1:33" ht="14.25" customHeight="1">
      <c r="A26" s="48">
        <v>1999</v>
      </c>
      <c r="B26" s="46">
        <v>21854</v>
      </c>
      <c r="C26" s="46">
        <v>1291</v>
      </c>
      <c r="D26" s="46">
        <v>19986</v>
      </c>
      <c r="E26" s="46">
        <v>340</v>
      </c>
      <c r="F26" s="46">
        <v>237</v>
      </c>
      <c r="G26" s="46">
        <v>771</v>
      </c>
      <c r="H26" s="46">
        <v>128</v>
      </c>
      <c r="I26" s="46">
        <v>843</v>
      </c>
      <c r="J26" s="53">
        <v>23596</v>
      </c>
      <c r="L26" s="60"/>
    </row>
    <row r="27" spans="1:33" ht="14.25" customHeight="1">
      <c r="A27" s="48">
        <v>2000</v>
      </c>
      <c r="B27" s="51">
        <v>21827</v>
      </c>
      <c r="C27" s="51">
        <v>1298</v>
      </c>
      <c r="D27" s="51">
        <v>19901</v>
      </c>
      <c r="E27" s="51">
        <v>338</v>
      </c>
      <c r="F27" s="51">
        <v>290</v>
      </c>
      <c r="G27" s="51">
        <v>726</v>
      </c>
      <c r="H27" s="51">
        <v>145</v>
      </c>
      <c r="I27" s="51">
        <v>881</v>
      </c>
      <c r="J27" s="53">
        <v>23579</v>
      </c>
      <c r="L27" s="60"/>
    </row>
    <row r="28" spans="1:33" ht="14.25" customHeight="1">
      <c r="A28" s="45">
        <v>2001</v>
      </c>
      <c r="B28" s="54">
        <v>24070</v>
      </c>
      <c r="C28" s="54">
        <v>1329</v>
      </c>
      <c r="D28" s="54">
        <v>22209</v>
      </c>
      <c r="E28" s="54">
        <v>324</v>
      </c>
      <c r="F28" s="54">
        <v>208</v>
      </c>
      <c r="G28" s="54">
        <v>988</v>
      </c>
      <c r="H28" s="54">
        <v>239</v>
      </c>
      <c r="I28" s="54">
        <v>992</v>
      </c>
      <c r="J28" s="47">
        <v>26289</v>
      </c>
      <c r="L28" s="60"/>
    </row>
    <row r="29" spans="1:33" ht="14.25" customHeight="1">
      <c r="A29" s="48">
        <v>2002</v>
      </c>
      <c r="B29" s="46">
        <v>25571</v>
      </c>
      <c r="C29" s="46">
        <v>1212</v>
      </c>
      <c r="D29" s="46">
        <v>23800</v>
      </c>
      <c r="E29" s="46">
        <v>331</v>
      </c>
      <c r="F29" s="46">
        <v>228</v>
      </c>
      <c r="G29" s="46">
        <v>1034</v>
      </c>
      <c r="H29" s="46">
        <v>301</v>
      </c>
      <c r="I29" s="46">
        <v>980</v>
      </c>
      <c r="J29" s="49">
        <v>27886</v>
      </c>
      <c r="L29" s="60"/>
    </row>
    <row r="30" spans="1:33" ht="14.25" customHeight="1">
      <c r="A30" s="64">
        <v>2003</v>
      </c>
      <c r="B30" s="46">
        <v>24581</v>
      </c>
      <c r="C30" s="46">
        <v>1320</v>
      </c>
      <c r="D30" s="46">
        <v>22554</v>
      </c>
      <c r="E30" s="46">
        <v>389</v>
      </c>
      <c r="F30" s="46">
        <v>318</v>
      </c>
      <c r="G30" s="46">
        <v>924</v>
      </c>
      <c r="H30" s="46">
        <v>344</v>
      </c>
      <c r="I30" s="46">
        <v>1131</v>
      </c>
      <c r="J30" s="49">
        <v>26980</v>
      </c>
      <c r="L30" s="60"/>
      <c r="P30" s="7"/>
    </row>
    <row r="31" spans="1:33" ht="14.25" customHeight="1">
      <c r="A31" s="64">
        <v>2004</v>
      </c>
      <c r="B31" s="55">
        <v>25342</v>
      </c>
      <c r="C31" s="55">
        <v>1443</v>
      </c>
      <c r="D31" s="56">
        <v>23070</v>
      </c>
      <c r="E31" s="55">
        <v>456</v>
      </c>
      <c r="F31" s="55">
        <v>373</v>
      </c>
      <c r="G31" s="55">
        <v>873</v>
      </c>
      <c r="H31" s="55">
        <v>483</v>
      </c>
      <c r="I31" s="55">
        <v>1262</v>
      </c>
      <c r="J31" s="55">
        <v>27960</v>
      </c>
      <c r="L31" s="60"/>
    </row>
    <row r="32" spans="1:33" ht="14.25" customHeight="1">
      <c r="A32" s="64">
        <v>2005</v>
      </c>
      <c r="B32" s="55">
        <v>27339</v>
      </c>
      <c r="C32" s="55">
        <v>1819</v>
      </c>
      <c r="D32" s="56">
        <v>24814</v>
      </c>
      <c r="E32" s="55">
        <v>414</v>
      </c>
      <c r="F32" s="55">
        <v>292</v>
      </c>
      <c r="G32" s="55">
        <v>788</v>
      </c>
      <c r="H32" s="55">
        <v>624</v>
      </c>
      <c r="I32" s="55">
        <v>1189</v>
      </c>
      <c r="J32" s="55">
        <v>29940</v>
      </c>
      <c r="L32" s="60"/>
    </row>
    <row r="33" spans="1:20" ht="14.25" customHeight="1">
      <c r="A33" s="57">
        <v>2006</v>
      </c>
      <c r="B33" s="54">
        <v>28127</v>
      </c>
      <c r="C33" s="54">
        <v>1638</v>
      </c>
      <c r="D33" s="54">
        <v>25763</v>
      </c>
      <c r="E33" s="54">
        <v>371</v>
      </c>
      <c r="F33" s="54">
        <v>355</v>
      </c>
      <c r="G33" s="54">
        <v>927</v>
      </c>
      <c r="H33" s="54">
        <v>553</v>
      </c>
      <c r="I33" s="54">
        <v>1360</v>
      </c>
      <c r="J33" s="58">
        <v>30967</v>
      </c>
      <c r="L33" s="60"/>
    </row>
    <row r="34" spans="1:20" ht="14.25" customHeight="1">
      <c r="A34" s="64">
        <v>2007</v>
      </c>
      <c r="B34" s="46">
        <v>28919</v>
      </c>
      <c r="C34" s="46">
        <v>2080</v>
      </c>
      <c r="D34" s="46">
        <v>26078</v>
      </c>
      <c r="E34" s="46">
        <v>364</v>
      </c>
      <c r="F34" s="46">
        <v>397</v>
      </c>
      <c r="G34" s="46">
        <v>1062</v>
      </c>
      <c r="H34" s="46">
        <v>673</v>
      </c>
      <c r="I34" s="46">
        <v>1509</v>
      </c>
      <c r="J34" s="55">
        <v>32163</v>
      </c>
      <c r="L34" s="60"/>
    </row>
    <row r="35" spans="1:20" ht="14.25" customHeight="1">
      <c r="A35" s="64">
        <v>2008</v>
      </c>
      <c r="B35" s="46">
        <v>28435</v>
      </c>
      <c r="C35" s="46">
        <v>2017</v>
      </c>
      <c r="D35" s="46">
        <v>25689</v>
      </c>
      <c r="E35" s="46">
        <v>361</v>
      </c>
      <c r="F35" s="46">
        <v>368</v>
      </c>
      <c r="G35" s="46">
        <v>1876</v>
      </c>
      <c r="H35" s="46">
        <v>608</v>
      </c>
      <c r="I35" s="46">
        <v>1440</v>
      </c>
      <c r="J35" s="55">
        <v>32359</v>
      </c>
      <c r="L35" s="60"/>
    </row>
    <row r="36" spans="1:20" ht="14.25" customHeight="1">
      <c r="A36" s="64">
        <v>2009</v>
      </c>
      <c r="B36" s="46">
        <v>28796</v>
      </c>
      <c r="C36" s="46">
        <v>1968</v>
      </c>
      <c r="D36" s="46">
        <v>25985</v>
      </c>
      <c r="E36" s="46">
        <v>377</v>
      </c>
      <c r="F36" s="46">
        <v>466</v>
      </c>
      <c r="G36" s="46">
        <v>1777</v>
      </c>
      <c r="H36" s="46">
        <v>394</v>
      </c>
      <c r="I36" s="46">
        <v>1178</v>
      </c>
      <c r="J36" s="55">
        <v>32145</v>
      </c>
      <c r="L36" s="60"/>
    </row>
    <row r="37" spans="1:20" ht="14.25" customHeight="1">
      <c r="A37" s="64">
        <v>2010</v>
      </c>
      <c r="B37" s="46">
        <v>26650</v>
      </c>
      <c r="C37" s="46">
        <v>1579</v>
      </c>
      <c r="D37" s="46">
        <v>24168</v>
      </c>
      <c r="E37" s="46">
        <v>464</v>
      </c>
      <c r="F37" s="46">
        <v>439</v>
      </c>
      <c r="G37" s="46">
        <v>2131</v>
      </c>
      <c r="H37" s="46">
        <v>382</v>
      </c>
      <c r="I37" s="46">
        <v>1178</v>
      </c>
      <c r="J37" s="55">
        <v>30341</v>
      </c>
      <c r="L37" s="60"/>
    </row>
    <row r="38" spans="1:20" s="23" customFormat="1" ht="14.25" customHeight="1">
      <c r="A38" s="57">
        <v>2011</v>
      </c>
      <c r="B38" s="54">
        <v>27954</v>
      </c>
      <c r="C38" s="54">
        <v>1549</v>
      </c>
      <c r="D38" s="54">
        <v>25495</v>
      </c>
      <c r="E38" s="54">
        <v>479</v>
      </c>
      <c r="F38" s="54">
        <v>431</v>
      </c>
      <c r="G38" s="54">
        <v>1890</v>
      </c>
      <c r="H38" s="54">
        <v>485</v>
      </c>
      <c r="I38" s="54">
        <v>1161</v>
      </c>
      <c r="J38" s="58">
        <v>31490</v>
      </c>
      <c r="K38" s="11"/>
      <c r="L38" s="60"/>
      <c r="M38" s="14"/>
      <c r="N38" s="14"/>
      <c r="O38" s="14"/>
      <c r="P38" s="40"/>
      <c r="Q38" s="14"/>
      <c r="R38" s="4"/>
      <c r="S38" s="4"/>
      <c r="T38" s="4"/>
    </row>
    <row r="39" spans="1:20" s="23" customFormat="1" ht="14.25" customHeight="1">
      <c r="A39" s="64">
        <v>2012</v>
      </c>
      <c r="B39" s="46">
        <v>31231</v>
      </c>
      <c r="C39" s="46">
        <v>1391</v>
      </c>
      <c r="D39" s="46">
        <v>28709</v>
      </c>
      <c r="E39" s="46">
        <v>589</v>
      </c>
      <c r="F39" s="46">
        <v>542</v>
      </c>
      <c r="G39" s="46">
        <v>1928</v>
      </c>
      <c r="H39" s="46">
        <v>698</v>
      </c>
      <c r="I39" s="46">
        <v>1415</v>
      </c>
      <c r="J39" s="55">
        <v>35272</v>
      </c>
      <c r="K39" s="11"/>
      <c r="L39" s="60"/>
      <c r="M39" s="14"/>
      <c r="N39" s="14"/>
      <c r="O39" s="14"/>
      <c r="P39" s="40"/>
      <c r="Q39" s="14"/>
      <c r="R39" s="4"/>
      <c r="S39" s="4"/>
      <c r="T39" s="4"/>
    </row>
    <row r="40" spans="1:20" s="23" customFormat="1" ht="14.25" customHeight="1">
      <c r="A40" s="64">
        <v>2013</v>
      </c>
      <c r="B40" s="46">
        <v>30298</v>
      </c>
      <c r="C40" s="46">
        <v>1628</v>
      </c>
      <c r="D40" s="46">
        <v>27599</v>
      </c>
      <c r="E40" s="46">
        <v>516</v>
      </c>
      <c r="F40" s="46">
        <v>555</v>
      </c>
      <c r="G40" s="46">
        <v>1782</v>
      </c>
      <c r="H40" s="46">
        <v>809</v>
      </c>
      <c r="I40" s="46">
        <v>1257</v>
      </c>
      <c r="J40" s="55">
        <v>34146</v>
      </c>
      <c r="K40" s="11"/>
      <c r="L40" s="60"/>
      <c r="M40" s="14"/>
      <c r="N40" s="14"/>
      <c r="O40" s="14"/>
      <c r="P40" s="40"/>
      <c r="Q40" s="14"/>
      <c r="R40" s="4"/>
      <c r="S40" s="4"/>
      <c r="T40" s="4"/>
    </row>
    <row r="41" spans="1:20" s="23" customFormat="1" ht="14.25" customHeight="1">
      <c r="A41" s="64">
        <v>2014</v>
      </c>
      <c r="B41" s="46">
        <v>29396</v>
      </c>
      <c r="C41" s="46">
        <v>1473</v>
      </c>
      <c r="D41" s="46">
        <v>26953</v>
      </c>
      <c r="E41" s="46">
        <v>463</v>
      </c>
      <c r="F41" s="46">
        <v>507</v>
      </c>
      <c r="G41" s="46">
        <v>1411</v>
      </c>
      <c r="H41" s="46">
        <v>558</v>
      </c>
      <c r="I41" s="46">
        <v>1171</v>
      </c>
      <c r="J41" s="55">
        <v>32536</v>
      </c>
      <c r="K41" s="11"/>
      <c r="L41" s="60"/>
      <c r="M41" s="14"/>
      <c r="N41" s="14"/>
      <c r="O41" s="14"/>
      <c r="P41" s="40"/>
      <c r="Q41" s="14"/>
      <c r="R41" s="4"/>
      <c r="S41" s="4"/>
      <c r="T41" s="4"/>
    </row>
    <row r="42" spans="1:20">
      <c r="A42" s="64">
        <v>2015</v>
      </c>
      <c r="B42" s="46">
        <v>29303</v>
      </c>
      <c r="C42" s="46">
        <v>1548</v>
      </c>
      <c r="D42" s="46">
        <v>26781</v>
      </c>
      <c r="E42" s="46">
        <v>437</v>
      </c>
      <c r="F42" s="46">
        <v>537</v>
      </c>
      <c r="G42" s="46">
        <v>1373</v>
      </c>
      <c r="H42" s="46">
        <v>504</v>
      </c>
      <c r="I42" s="46">
        <v>1204</v>
      </c>
      <c r="J42" s="55">
        <v>32384</v>
      </c>
      <c r="K42" s="16"/>
      <c r="L42" s="14"/>
      <c r="M42" s="14"/>
      <c r="P42" s="7"/>
    </row>
    <row r="43" spans="1:20">
      <c r="A43" s="57">
        <v>2016</v>
      </c>
      <c r="B43" s="54">
        <v>29639</v>
      </c>
      <c r="C43" s="54">
        <v>1433</v>
      </c>
      <c r="D43" s="54">
        <v>27233</v>
      </c>
      <c r="E43" s="54">
        <v>417</v>
      </c>
      <c r="F43" s="54">
        <v>556</v>
      </c>
      <c r="G43" s="54">
        <v>1244</v>
      </c>
      <c r="H43" s="54">
        <v>473</v>
      </c>
      <c r="I43" s="54">
        <v>1183</v>
      </c>
      <c r="J43" s="58">
        <v>32539</v>
      </c>
      <c r="K43" s="16"/>
      <c r="L43" s="14"/>
      <c r="M43" s="14"/>
      <c r="P43" s="7"/>
    </row>
    <row r="44" spans="1:20" ht="13.5">
      <c r="A44" s="65">
        <v>2017</v>
      </c>
      <c r="B44" s="62">
        <v>29762</v>
      </c>
      <c r="C44" s="62">
        <v>1472</v>
      </c>
      <c r="D44" s="62">
        <v>27323</v>
      </c>
      <c r="E44" s="62">
        <v>379</v>
      </c>
      <c r="F44" s="62">
        <v>588</v>
      </c>
      <c r="G44" s="62">
        <v>1117</v>
      </c>
      <c r="H44" s="62">
        <v>507</v>
      </c>
      <c r="I44" s="62">
        <v>1461</v>
      </c>
      <c r="J44" s="63">
        <v>32847</v>
      </c>
      <c r="K44" s="6"/>
      <c r="L44" s="5"/>
      <c r="M44" s="5"/>
      <c r="N44" s="2"/>
      <c r="O44" s="2"/>
      <c r="P44" s="2"/>
      <c r="Q44" s="2"/>
    </row>
    <row r="45" spans="1:20" s="18" customFormat="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19"/>
      <c r="P45" s="20"/>
      <c r="R45" s="21"/>
      <c r="S45" s="21"/>
      <c r="T45" s="21"/>
    </row>
    <row r="46" spans="1:20" s="18" customFormat="1" ht="14.25" customHeight="1">
      <c r="A46" s="59" t="s">
        <v>16</v>
      </c>
      <c r="B46" s="13"/>
      <c r="C46" s="13"/>
      <c r="D46" s="13"/>
      <c r="E46" s="13"/>
      <c r="F46" s="13"/>
      <c r="G46" s="13"/>
      <c r="H46" s="14"/>
      <c r="I46" s="15"/>
      <c r="J46" s="7"/>
      <c r="K46" s="19"/>
      <c r="P46" s="20"/>
      <c r="R46" s="21"/>
      <c r="S46" s="21"/>
      <c r="T46" s="21"/>
    </row>
    <row r="47" spans="1:20" s="18" customFormat="1" ht="14.25" customHeight="1">
      <c r="A47" s="67"/>
      <c r="B47" s="35"/>
      <c r="C47" s="35"/>
      <c r="D47" s="35"/>
      <c r="E47" s="35"/>
      <c r="F47" s="35"/>
      <c r="G47" s="36"/>
      <c r="H47" s="35"/>
      <c r="I47" s="37"/>
      <c r="J47" s="38" t="s">
        <v>4</v>
      </c>
      <c r="K47" s="19"/>
      <c r="P47" s="20"/>
      <c r="R47" s="21"/>
      <c r="S47" s="21"/>
      <c r="T47" s="21"/>
    </row>
    <row r="48" spans="1:20" ht="14.25" customHeight="1">
      <c r="A48" s="69" t="s">
        <v>14</v>
      </c>
      <c r="B48" s="41" t="s">
        <v>0</v>
      </c>
      <c r="C48" s="41"/>
      <c r="D48" s="41"/>
      <c r="E48" s="41"/>
      <c r="F48" s="41"/>
      <c r="G48" s="41"/>
      <c r="H48" s="41"/>
      <c r="I48" s="41"/>
      <c r="J48" s="72" t="s">
        <v>9</v>
      </c>
      <c r="L48" s="60"/>
    </row>
    <row r="49" spans="1:12" ht="14.25" customHeight="1">
      <c r="A49" s="70"/>
      <c r="B49" s="42" t="s">
        <v>1</v>
      </c>
      <c r="C49" s="43"/>
      <c r="D49" s="43"/>
      <c r="E49" s="43"/>
      <c r="F49" s="44"/>
      <c r="G49" s="75" t="s">
        <v>5</v>
      </c>
      <c r="H49" s="75" t="s">
        <v>6</v>
      </c>
      <c r="I49" s="69" t="s">
        <v>7</v>
      </c>
      <c r="J49" s="73"/>
      <c r="L49" s="60"/>
    </row>
    <row r="50" spans="1:12" ht="14.25" customHeight="1">
      <c r="A50" s="71"/>
      <c r="B50" s="66" t="s">
        <v>8</v>
      </c>
      <c r="C50" s="66" t="s">
        <v>12</v>
      </c>
      <c r="D50" s="66" t="s">
        <v>2</v>
      </c>
      <c r="E50" s="66" t="s">
        <v>3</v>
      </c>
      <c r="F50" s="66" t="s">
        <v>10</v>
      </c>
      <c r="G50" s="76"/>
      <c r="H50" s="76"/>
      <c r="I50" s="77"/>
      <c r="J50" s="74"/>
      <c r="L50" s="60"/>
    </row>
    <row r="51" spans="1:12" ht="14.25" customHeight="1">
      <c r="A51" s="45">
        <v>1981</v>
      </c>
      <c r="B51" s="46">
        <v>796</v>
      </c>
      <c r="C51" s="46">
        <v>145</v>
      </c>
      <c r="D51" s="46">
        <v>458</v>
      </c>
      <c r="E51" s="46">
        <v>179</v>
      </c>
      <c r="F51" s="46">
        <f>B51-SUM(C51:E51)</f>
        <v>14</v>
      </c>
      <c r="G51" s="46">
        <v>24</v>
      </c>
      <c r="H51" s="46">
        <v>11</v>
      </c>
      <c r="I51" s="46">
        <f t="shared" ref="I51:I80" si="0">J51-B51-G51-H51</f>
        <v>39</v>
      </c>
      <c r="J51" s="47">
        <v>870</v>
      </c>
      <c r="L51" s="60"/>
    </row>
    <row r="52" spans="1:12" ht="14.25" customHeight="1">
      <c r="A52" s="48">
        <v>1982</v>
      </c>
      <c r="B52" s="46">
        <v>885</v>
      </c>
      <c r="C52" s="46">
        <v>143</v>
      </c>
      <c r="D52" s="46">
        <v>603</v>
      </c>
      <c r="E52" s="46">
        <v>126</v>
      </c>
      <c r="F52" s="46">
        <f t="shared" ref="F52:F80" si="1">B52-SUM(C52:E52)</f>
        <v>13</v>
      </c>
      <c r="G52" s="46">
        <v>11</v>
      </c>
      <c r="H52" s="46">
        <v>3</v>
      </c>
      <c r="I52" s="46">
        <f t="shared" si="0"/>
        <v>23</v>
      </c>
      <c r="J52" s="49">
        <v>922</v>
      </c>
      <c r="L52" s="60"/>
    </row>
    <row r="53" spans="1:12" ht="14.25" customHeight="1">
      <c r="A53" s="48">
        <v>1983</v>
      </c>
      <c r="B53" s="46">
        <v>952</v>
      </c>
      <c r="C53" s="46">
        <v>110</v>
      </c>
      <c r="D53" s="46">
        <v>664</v>
      </c>
      <c r="E53" s="46">
        <v>157</v>
      </c>
      <c r="F53" s="46">
        <f t="shared" si="1"/>
        <v>21</v>
      </c>
      <c r="G53" s="46">
        <v>18</v>
      </c>
      <c r="H53" s="46">
        <v>1</v>
      </c>
      <c r="I53" s="46">
        <f t="shared" si="0"/>
        <v>34</v>
      </c>
      <c r="J53" s="49">
        <v>1005</v>
      </c>
      <c r="L53" s="60"/>
    </row>
    <row r="54" spans="1:12" ht="14.25" customHeight="1">
      <c r="A54" s="48">
        <v>1984</v>
      </c>
      <c r="B54" s="46">
        <v>1060</v>
      </c>
      <c r="C54" s="46">
        <v>125</v>
      </c>
      <c r="D54" s="46">
        <v>742</v>
      </c>
      <c r="E54" s="46">
        <v>180</v>
      </c>
      <c r="F54" s="46">
        <f t="shared" si="1"/>
        <v>13</v>
      </c>
      <c r="G54" s="46">
        <v>18</v>
      </c>
      <c r="H54" s="46">
        <v>7</v>
      </c>
      <c r="I54" s="46">
        <f t="shared" si="0"/>
        <v>27</v>
      </c>
      <c r="J54" s="49">
        <v>1112</v>
      </c>
      <c r="L54" s="60"/>
    </row>
    <row r="55" spans="1:12" ht="14.25" customHeight="1">
      <c r="A55" s="50">
        <v>1985</v>
      </c>
      <c r="B55" s="51">
        <v>1158</v>
      </c>
      <c r="C55" s="51">
        <v>174</v>
      </c>
      <c r="D55" s="51">
        <v>758</v>
      </c>
      <c r="E55" s="51">
        <v>207</v>
      </c>
      <c r="F55" s="51">
        <f t="shared" si="1"/>
        <v>19</v>
      </c>
      <c r="G55" s="51">
        <v>18</v>
      </c>
      <c r="H55" s="51">
        <v>2</v>
      </c>
      <c r="I55" s="51">
        <f t="shared" si="0"/>
        <v>30</v>
      </c>
      <c r="J55" s="52">
        <v>1208</v>
      </c>
      <c r="L55" s="60"/>
    </row>
    <row r="56" spans="1:12" ht="14.25" customHeight="1">
      <c r="A56" s="48">
        <v>1986</v>
      </c>
      <c r="B56" s="46">
        <v>1150</v>
      </c>
      <c r="C56" s="46">
        <v>138</v>
      </c>
      <c r="D56" s="46">
        <v>840</v>
      </c>
      <c r="E56" s="46">
        <v>155</v>
      </c>
      <c r="F56" s="46">
        <f t="shared" si="1"/>
        <v>17</v>
      </c>
      <c r="G56" s="46">
        <v>37</v>
      </c>
      <c r="H56" s="46">
        <v>9</v>
      </c>
      <c r="I56" s="46">
        <f t="shared" si="0"/>
        <v>27</v>
      </c>
      <c r="J56" s="53">
        <v>1223</v>
      </c>
      <c r="L56" s="60"/>
    </row>
    <row r="57" spans="1:12" ht="14.25" customHeight="1">
      <c r="A57" s="48">
        <v>1987</v>
      </c>
      <c r="B57" s="46">
        <v>1242</v>
      </c>
      <c r="C57" s="46">
        <v>151</v>
      </c>
      <c r="D57" s="46">
        <v>907</v>
      </c>
      <c r="E57" s="46">
        <v>167</v>
      </c>
      <c r="F57" s="46">
        <f t="shared" si="1"/>
        <v>17</v>
      </c>
      <c r="G57" s="46">
        <v>24</v>
      </c>
      <c r="H57" s="46">
        <v>11</v>
      </c>
      <c r="I57" s="46">
        <f t="shared" si="0"/>
        <v>29</v>
      </c>
      <c r="J57" s="53">
        <v>1306</v>
      </c>
      <c r="L57" s="60"/>
    </row>
    <row r="58" spans="1:12" ht="14.25" customHeight="1">
      <c r="A58" s="48">
        <v>1988</v>
      </c>
      <c r="B58" s="46">
        <v>1354</v>
      </c>
      <c r="C58" s="46">
        <v>190</v>
      </c>
      <c r="D58" s="46">
        <v>982</v>
      </c>
      <c r="E58" s="46">
        <v>167</v>
      </c>
      <c r="F58" s="46">
        <f t="shared" si="1"/>
        <v>15</v>
      </c>
      <c r="G58" s="46">
        <v>45</v>
      </c>
      <c r="H58" s="46">
        <v>1</v>
      </c>
      <c r="I58" s="46">
        <f t="shared" si="0"/>
        <v>59</v>
      </c>
      <c r="J58" s="53">
        <v>1459</v>
      </c>
      <c r="L58" s="60"/>
    </row>
    <row r="59" spans="1:12" ht="14.25" customHeight="1">
      <c r="A59" s="48">
        <v>1989</v>
      </c>
      <c r="B59" s="46">
        <v>1487</v>
      </c>
      <c r="C59" s="46">
        <v>204</v>
      </c>
      <c r="D59" s="46">
        <v>1099</v>
      </c>
      <c r="E59" s="46">
        <v>171</v>
      </c>
      <c r="F59" s="46">
        <f t="shared" si="1"/>
        <v>13</v>
      </c>
      <c r="G59" s="46">
        <v>44</v>
      </c>
      <c r="H59" s="46">
        <v>18</v>
      </c>
      <c r="I59" s="46">
        <f t="shared" si="0"/>
        <v>77</v>
      </c>
      <c r="J59" s="53">
        <v>1626</v>
      </c>
      <c r="L59" s="60"/>
    </row>
    <row r="60" spans="1:12" ht="14.25" customHeight="1">
      <c r="A60" s="48">
        <v>1990</v>
      </c>
      <c r="B60" s="51">
        <v>1725</v>
      </c>
      <c r="C60" s="51">
        <v>241</v>
      </c>
      <c r="D60" s="51">
        <v>1282</v>
      </c>
      <c r="E60" s="51">
        <v>158</v>
      </c>
      <c r="F60" s="51">
        <f t="shared" si="1"/>
        <v>44</v>
      </c>
      <c r="G60" s="51">
        <v>44</v>
      </c>
      <c r="H60" s="51">
        <v>1</v>
      </c>
      <c r="I60" s="51">
        <f t="shared" si="0"/>
        <v>59</v>
      </c>
      <c r="J60" s="53">
        <v>1829</v>
      </c>
      <c r="L60" s="60"/>
    </row>
    <row r="61" spans="1:12" ht="14.25" customHeight="1">
      <c r="A61" s="45">
        <v>1991</v>
      </c>
      <c r="B61" s="46">
        <v>1716</v>
      </c>
      <c r="C61" s="46">
        <v>180</v>
      </c>
      <c r="D61" s="46">
        <v>1373</v>
      </c>
      <c r="E61" s="46">
        <v>140</v>
      </c>
      <c r="F61" s="46">
        <f t="shared" si="1"/>
        <v>23</v>
      </c>
      <c r="G61" s="46">
        <v>44</v>
      </c>
      <c r="H61" s="46">
        <v>14</v>
      </c>
      <c r="I61" s="46">
        <f t="shared" si="0"/>
        <v>76</v>
      </c>
      <c r="J61" s="47">
        <v>1850</v>
      </c>
      <c r="L61" s="60"/>
    </row>
    <row r="62" spans="1:12" ht="14.25" customHeight="1">
      <c r="A62" s="48">
        <v>1992</v>
      </c>
      <c r="B62" s="46">
        <v>1812</v>
      </c>
      <c r="C62" s="46">
        <v>301</v>
      </c>
      <c r="D62" s="46">
        <v>1345</v>
      </c>
      <c r="E62" s="46">
        <v>146</v>
      </c>
      <c r="F62" s="46">
        <f t="shared" si="1"/>
        <v>20</v>
      </c>
      <c r="G62" s="46">
        <v>66</v>
      </c>
      <c r="H62" s="46">
        <v>2</v>
      </c>
      <c r="I62" s="46">
        <f t="shared" si="0"/>
        <v>89</v>
      </c>
      <c r="J62" s="49">
        <v>1969</v>
      </c>
      <c r="L62" s="60"/>
    </row>
    <row r="63" spans="1:12" ht="14.25" customHeight="1">
      <c r="A63" s="48">
        <v>1993</v>
      </c>
      <c r="B63" s="46">
        <v>1800</v>
      </c>
      <c r="C63" s="46">
        <v>204</v>
      </c>
      <c r="D63" s="46">
        <v>1454</v>
      </c>
      <c r="E63" s="46">
        <v>120</v>
      </c>
      <c r="F63" s="46">
        <f t="shared" si="1"/>
        <v>22</v>
      </c>
      <c r="G63" s="46">
        <v>102</v>
      </c>
      <c r="H63" s="46">
        <v>35</v>
      </c>
      <c r="I63" s="46">
        <f t="shared" si="0"/>
        <v>63</v>
      </c>
      <c r="J63" s="49">
        <v>2000</v>
      </c>
      <c r="L63" s="60"/>
    </row>
    <row r="64" spans="1:12" ht="14.25" customHeight="1">
      <c r="A64" s="48">
        <v>1994</v>
      </c>
      <c r="B64" s="49">
        <v>1767</v>
      </c>
      <c r="C64" s="49">
        <v>224</v>
      </c>
      <c r="D64" s="49">
        <v>1339</v>
      </c>
      <c r="E64" s="49">
        <v>164</v>
      </c>
      <c r="F64" s="46">
        <f t="shared" si="1"/>
        <v>40</v>
      </c>
      <c r="G64" s="46">
        <v>184</v>
      </c>
      <c r="H64" s="46">
        <v>20</v>
      </c>
      <c r="I64" s="46">
        <f t="shared" si="0"/>
        <v>98</v>
      </c>
      <c r="J64" s="49">
        <v>2069</v>
      </c>
      <c r="L64" s="60"/>
    </row>
    <row r="65" spans="1:20" ht="14.25" customHeight="1">
      <c r="A65" s="50">
        <v>1995</v>
      </c>
      <c r="B65" s="51">
        <v>1983</v>
      </c>
      <c r="C65" s="51">
        <v>398</v>
      </c>
      <c r="D65" s="51">
        <v>1333</v>
      </c>
      <c r="E65" s="51">
        <v>212</v>
      </c>
      <c r="F65" s="51">
        <f t="shared" si="1"/>
        <v>40</v>
      </c>
      <c r="G65" s="51">
        <v>238</v>
      </c>
      <c r="H65" s="51">
        <v>15</v>
      </c>
      <c r="I65" s="51">
        <f t="shared" si="0"/>
        <v>142</v>
      </c>
      <c r="J65" s="52">
        <v>2378</v>
      </c>
      <c r="L65" s="60"/>
    </row>
    <row r="66" spans="1:20" ht="14.25" customHeight="1">
      <c r="A66" s="48">
        <v>1996</v>
      </c>
      <c r="B66" s="46">
        <v>2232</v>
      </c>
      <c r="C66" s="46">
        <v>291</v>
      </c>
      <c r="D66" s="46">
        <v>1611</v>
      </c>
      <c r="E66" s="46">
        <v>275</v>
      </c>
      <c r="F66" s="46">
        <f t="shared" si="1"/>
        <v>55</v>
      </c>
      <c r="G66" s="46">
        <v>323</v>
      </c>
      <c r="H66" s="46">
        <v>21</v>
      </c>
      <c r="I66" s="46">
        <f t="shared" si="0"/>
        <v>231</v>
      </c>
      <c r="J66" s="53">
        <v>2807</v>
      </c>
      <c r="L66" s="60"/>
    </row>
    <row r="67" spans="1:20" ht="14.25" customHeight="1">
      <c r="A67" s="48">
        <v>1997</v>
      </c>
      <c r="B67" s="46">
        <v>2619</v>
      </c>
      <c r="C67" s="46">
        <v>278</v>
      </c>
      <c r="D67" s="46">
        <v>2055</v>
      </c>
      <c r="E67" s="46">
        <v>215</v>
      </c>
      <c r="F67" s="46">
        <f t="shared" si="1"/>
        <v>71</v>
      </c>
      <c r="G67" s="46">
        <v>324</v>
      </c>
      <c r="H67" s="46">
        <v>55</v>
      </c>
      <c r="I67" s="46">
        <f t="shared" si="0"/>
        <v>198</v>
      </c>
      <c r="J67" s="53">
        <v>3196</v>
      </c>
      <c r="L67" s="60"/>
    </row>
    <row r="68" spans="1:20" ht="14.25" customHeight="1">
      <c r="A68" s="48">
        <v>1998</v>
      </c>
      <c r="B68" s="46">
        <v>2779</v>
      </c>
      <c r="C68" s="46">
        <v>333</v>
      </c>
      <c r="D68" s="46">
        <v>2155</v>
      </c>
      <c r="E68" s="46">
        <v>238</v>
      </c>
      <c r="F68" s="46">
        <f t="shared" si="1"/>
        <v>53</v>
      </c>
      <c r="G68" s="46">
        <v>328</v>
      </c>
      <c r="H68" s="46">
        <v>39</v>
      </c>
      <c r="I68" s="46">
        <f t="shared" si="0"/>
        <v>210</v>
      </c>
      <c r="J68" s="53">
        <v>3356</v>
      </c>
      <c r="L68" s="60"/>
    </row>
    <row r="69" spans="1:20" ht="14.25" customHeight="1">
      <c r="A69" s="48">
        <v>1999</v>
      </c>
      <c r="B69" s="46">
        <v>2561</v>
      </c>
      <c r="C69" s="46">
        <v>215</v>
      </c>
      <c r="D69" s="46">
        <v>2085</v>
      </c>
      <c r="E69" s="46">
        <v>201</v>
      </c>
      <c r="F69" s="46">
        <f t="shared" si="1"/>
        <v>60</v>
      </c>
      <c r="G69" s="46">
        <v>310</v>
      </c>
      <c r="H69" s="46">
        <v>44</v>
      </c>
      <c r="I69" s="46">
        <f t="shared" si="0"/>
        <v>149</v>
      </c>
      <c r="J69" s="53">
        <v>3064</v>
      </c>
      <c r="L69" s="60"/>
    </row>
    <row r="70" spans="1:20" ht="14.25" customHeight="1">
      <c r="A70" s="48">
        <v>2000</v>
      </c>
      <c r="B70" s="51">
        <v>2494</v>
      </c>
      <c r="C70" s="51">
        <v>224</v>
      </c>
      <c r="D70" s="51">
        <v>1974</v>
      </c>
      <c r="E70" s="51">
        <v>202</v>
      </c>
      <c r="F70" s="51">
        <f t="shared" si="1"/>
        <v>94</v>
      </c>
      <c r="G70" s="51">
        <v>291</v>
      </c>
      <c r="H70" s="51">
        <v>47</v>
      </c>
      <c r="I70" s="51">
        <f t="shared" si="0"/>
        <v>196</v>
      </c>
      <c r="J70" s="53">
        <v>3028</v>
      </c>
      <c r="L70" s="60"/>
    </row>
    <row r="71" spans="1:20" ht="14.25" customHeight="1">
      <c r="A71" s="45">
        <v>2001</v>
      </c>
      <c r="B71" s="54">
        <v>2847</v>
      </c>
      <c r="C71" s="54">
        <v>196</v>
      </c>
      <c r="D71" s="54">
        <v>2371</v>
      </c>
      <c r="E71" s="54">
        <v>210</v>
      </c>
      <c r="F71" s="54">
        <f t="shared" si="1"/>
        <v>70</v>
      </c>
      <c r="G71" s="54">
        <v>300</v>
      </c>
      <c r="H71" s="54">
        <v>57</v>
      </c>
      <c r="I71" s="54">
        <f t="shared" si="0"/>
        <v>225</v>
      </c>
      <c r="J71" s="47">
        <v>3429</v>
      </c>
      <c r="L71" s="60"/>
      <c r="P71" s="7"/>
    </row>
    <row r="72" spans="1:20" ht="14.25" customHeight="1">
      <c r="A72" s="48">
        <v>2002</v>
      </c>
      <c r="B72" s="46">
        <v>3014</v>
      </c>
      <c r="C72" s="46">
        <v>216</v>
      </c>
      <c r="D72" s="46">
        <v>2537</v>
      </c>
      <c r="E72" s="46">
        <v>181</v>
      </c>
      <c r="F72" s="46">
        <f t="shared" si="1"/>
        <v>80</v>
      </c>
      <c r="G72" s="46">
        <v>305</v>
      </c>
      <c r="H72" s="46">
        <v>86</v>
      </c>
      <c r="I72" s="46">
        <f t="shared" si="0"/>
        <v>194</v>
      </c>
      <c r="J72" s="49">
        <v>3599</v>
      </c>
      <c r="L72" s="60"/>
    </row>
    <row r="73" spans="1:20" ht="14.25" customHeight="1">
      <c r="A73" s="64">
        <v>2003</v>
      </c>
      <c r="B73" s="46">
        <v>2842</v>
      </c>
      <c r="C73" s="46">
        <v>217</v>
      </c>
      <c r="D73" s="46">
        <v>2244</v>
      </c>
      <c r="E73" s="46">
        <v>250</v>
      </c>
      <c r="F73" s="46">
        <f t="shared" si="1"/>
        <v>131</v>
      </c>
      <c r="G73" s="46">
        <v>284</v>
      </c>
      <c r="H73" s="46">
        <v>79</v>
      </c>
      <c r="I73" s="46">
        <f t="shared" si="0"/>
        <v>276</v>
      </c>
      <c r="J73" s="49">
        <v>3481</v>
      </c>
      <c r="L73" s="60"/>
    </row>
    <row r="74" spans="1:20" ht="14.25" customHeight="1">
      <c r="A74" s="64">
        <v>2004</v>
      </c>
      <c r="B74" s="55">
        <v>3116</v>
      </c>
      <c r="C74" s="55">
        <v>263</v>
      </c>
      <c r="D74" s="56">
        <v>2471</v>
      </c>
      <c r="E74" s="55">
        <v>273</v>
      </c>
      <c r="F74" s="55">
        <f t="shared" si="1"/>
        <v>109</v>
      </c>
      <c r="G74" s="55">
        <v>305</v>
      </c>
      <c r="H74" s="55">
        <v>112</v>
      </c>
      <c r="I74" s="55">
        <f t="shared" si="0"/>
        <v>216</v>
      </c>
      <c r="J74" s="55">
        <v>3749</v>
      </c>
      <c r="L74" s="60"/>
    </row>
    <row r="75" spans="1:20" ht="14.25" customHeight="1">
      <c r="A75" s="64">
        <v>2005</v>
      </c>
      <c r="B75" s="55">
        <v>3346</v>
      </c>
      <c r="C75" s="55">
        <v>329</v>
      </c>
      <c r="D75" s="56">
        <v>2669</v>
      </c>
      <c r="E75" s="55">
        <v>251</v>
      </c>
      <c r="F75" s="55">
        <f t="shared" si="1"/>
        <v>97</v>
      </c>
      <c r="G75" s="55">
        <v>315</v>
      </c>
      <c r="H75" s="55">
        <v>148</v>
      </c>
      <c r="I75" s="55">
        <f t="shared" si="0"/>
        <v>205</v>
      </c>
      <c r="J75" s="55">
        <v>4014</v>
      </c>
      <c r="L75" s="60"/>
    </row>
    <row r="76" spans="1:20" ht="14.25" customHeight="1">
      <c r="A76" s="57">
        <v>2006</v>
      </c>
      <c r="B76" s="54">
        <v>3336</v>
      </c>
      <c r="C76" s="54">
        <v>351</v>
      </c>
      <c r="D76" s="54">
        <v>2618</v>
      </c>
      <c r="E76" s="54">
        <v>227</v>
      </c>
      <c r="F76" s="54">
        <f t="shared" si="1"/>
        <v>140</v>
      </c>
      <c r="G76" s="54">
        <v>368</v>
      </c>
      <c r="H76" s="54">
        <v>169</v>
      </c>
      <c r="I76" s="54">
        <f t="shared" si="0"/>
        <v>315</v>
      </c>
      <c r="J76" s="58">
        <v>4188</v>
      </c>
      <c r="L76" s="60"/>
    </row>
    <row r="77" spans="1:20" ht="14.25" customHeight="1">
      <c r="A77" s="64">
        <v>2007</v>
      </c>
      <c r="B77" s="46">
        <v>3663</v>
      </c>
      <c r="C77" s="46">
        <v>437</v>
      </c>
      <c r="D77" s="46">
        <v>2875</v>
      </c>
      <c r="E77" s="46">
        <v>234</v>
      </c>
      <c r="F77" s="46">
        <f t="shared" si="1"/>
        <v>117</v>
      </c>
      <c r="G77" s="46">
        <v>433</v>
      </c>
      <c r="H77" s="46">
        <v>157</v>
      </c>
      <c r="I77" s="46">
        <f t="shared" si="0"/>
        <v>328</v>
      </c>
      <c r="J77" s="55">
        <v>4581</v>
      </c>
      <c r="L77" s="60"/>
    </row>
    <row r="78" spans="1:20" ht="14.25" customHeight="1">
      <c r="A78" s="64">
        <v>2008</v>
      </c>
      <c r="B78" s="46">
        <v>3781</v>
      </c>
      <c r="C78" s="46">
        <v>512</v>
      </c>
      <c r="D78" s="46">
        <v>2947</v>
      </c>
      <c r="E78" s="46">
        <v>225</v>
      </c>
      <c r="F78" s="46">
        <f t="shared" si="1"/>
        <v>97</v>
      </c>
      <c r="G78" s="46">
        <v>528</v>
      </c>
      <c r="H78" s="46">
        <v>135</v>
      </c>
      <c r="I78" s="46">
        <f t="shared" si="0"/>
        <v>312</v>
      </c>
      <c r="J78" s="55">
        <v>4756</v>
      </c>
      <c r="L78" s="60"/>
    </row>
    <row r="79" spans="1:20" s="23" customFormat="1" ht="14.25" customHeight="1">
      <c r="A79" s="64">
        <v>2009</v>
      </c>
      <c r="B79" s="46">
        <v>3681</v>
      </c>
      <c r="C79" s="46">
        <v>432</v>
      </c>
      <c r="D79" s="46">
        <v>2851</v>
      </c>
      <c r="E79" s="46">
        <v>255</v>
      </c>
      <c r="F79" s="46">
        <f>B79-SUM(C79:E79)</f>
        <v>143</v>
      </c>
      <c r="G79" s="46">
        <v>559</v>
      </c>
      <c r="H79" s="46">
        <v>118</v>
      </c>
      <c r="I79" s="46">
        <f>J79-B79-G79-H79</f>
        <v>287</v>
      </c>
      <c r="J79" s="55">
        <v>4645</v>
      </c>
      <c r="K79" s="22"/>
      <c r="L79" s="60"/>
      <c r="M79" s="14"/>
      <c r="N79" s="14"/>
      <c r="O79" s="14"/>
      <c r="P79" s="40"/>
      <c r="Q79" s="14"/>
      <c r="R79" s="4"/>
      <c r="S79" s="4"/>
      <c r="T79" s="4"/>
    </row>
    <row r="80" spans="1:20" s="23" customFormat="1" ht="14.25" customHeight="1">
      <c r="A80" s="64">
        <v>2010</v>
      </c>
      <c r="B80" s="46">
        <v>3232</v>
      </c>
      <c r="C80" s="46">
        <v>437</v>
      </c>
      <c r="D80" s="46">
        <v>2377</v>
      </c>
      <c r="E80" s="46">
        <v>290</v>
      </c>
      <c r="F80" s="46">
        <f t="shared" si="1"/>
        <v>128</v>
      </c>
      <c r="G80" s="46">
        <v>567</v>
      </c>
      <c r="H80" s="46">
        <v>99</v>
      </c>
      <c r="I80" s="46">
        <f t="shared" si="0"/>
        <v>270</v>
      </c>
      <c r="J80" s="55">
        <v>4168</v>
      </c>
      <c r="K80" s="22"/>
      <c r="L80" s="60"/>
      <c r="M80" s="14"/>
      <c r="N80" s="14"/>
      <c r="O80" s="14"/>
      <c r="P80" s="40"/>
      <c r="Q80" s="14"/>
      <c r="R80" s="4"/>
      <c r="S80" s="4"/>
      <c r="T80" s="4"/>
    </row>
    <row r="81" spans="1:20" s="23" customFormat="1" ht="14.25" customHeight="1">
      <c r="A81" s="57">
        <v>2011</v>
      </c>
      <c r="B81" s="54">
        <v>3375</v>
      </c>
      <c r="C81" s="54">
        <v>424</v>
      </c>
      <c r="D81" s="54">
        <v>2498</v>
      </c>
      <c r="E81" s="54">
        <v>302</v>
      </c>
      <c r="F81" s="54">
        <v>151</v>
      </c>
      <c r="G81" s="54">
        <v>496</v>
      </c>
      <c r="H81" s="54">
        <v>129</v>
      </c>
      <c r="I81" s="54">
        <v>260</v>
      </c>
      <c r="J81" s="58">
        <v>4260</v>
      </c>
      <c r="K81" s="22"/>
      <c r="L81" s="60"/>
      <c r="M81" s="14"/>
      <c r="N81" s="14"/>
      <c r="O81" s="14"/>
      <c r="P81" s="40"/>
      <c r="Q81" s="14"/>
      <c r="R81" s="4"/>
      <c r="S81" s="4"/>
      <c r="T81" s="4"/>
    </row>
    <row r="82" spans="1:20" s="23" customFormat="1" ht="14.25" customHeight="1">
      <c r="A82" s="64">
        <v>2012</v>
      </c>
      <c r="B82" s="46">
        <v>3686</v>
      </c>
      <c r="C82" s="46">
        <v>359</v>
      </c>
      <c r="D82" s="46">
        <v>2768</v>
      </c>
      <c r="E82" s="46">
        <v>402</v>
      </c>
      <c r="F82" s="46">
        <v>157</v>
      </c>
      <c r="G82" s="46">
        <v>493</v>
      </c>
      <c r="H82" s="46">
        <v>172</v>
      </c>
      <c r="I82" s="46">
        <v>284</v>
      </c>
      <c r="J82" s="55">
        <v>4635</v>
      </c>
      <c r="K82" s="22"/>
      <c r="L82" s="60"/>
      <c r="M82" s="14"/>
      <c r="N82" s="14"/>
      <c r="O82" s="14"/>
      <c r="P82" s="40"/>
      <c r="Q82" s="14"/>
      <c r="R82" s="4"/>
      <c r="S82" s="4"/>
      <c r="T82" s="4"/>
    </row>
    <row r="83" spans="1:20">
      <c r="A83" s="64">
        <v>2013</v>
      </c>
      <c r="B83" s="46">
        <v>3653</v>
      </c>
      <c r="C83" s="46">
        <v>375</v>
      </c>
      <c r="D83" s="46">
        <v>2769</v>
      </c>
      <c r="E83" s="46">
        <v>331</v>
      </c>
      <c r="F83" s="46">
        <v>178</v>
      </c>
      <c r="G83" s="46">
        <v>499</v>
      </c>
      <c r="H83" s="46">
        <v>180</v>
      </c>
      <c r="I83" s="46">
        <v>286</v>
      </c>
      <c r="J83" s="55">
        <v>4618</v>
      </c>
      <c r="K83" s="16"/>
      <c r="L83" s="14"/>
      <c r="M83" s="14"/>
      <c r="P83" s="7"/>
    </row>
    <row r="84" spans="1:20" ht="13.5">
      <c r="A84" s="64">
        <v>2014</v>
      </c>
      <c r="B84" s="46">
        <v>3784</v>
      </c>
      <c r="C84" s="46">
        <v>428</v>
      </c>
      <c r="D84" s="46">
        <v>2892</v>
      </c>
      <c r="E84" s="46">
        <v>295</v>
      </c>
      <c r="F84" s="46">
        <v>169</v>
      </c>
      <c r="G84" s="46">
        <v>434</v>
      </c>
      <c r="H84" s="46">
        <v>157</v>
      </c>
      <c r="I84" s="46">
        <v>230</v>
      </c>
      <c r="J84" s="55">
        <v>4605</v>
      </c>
      <c r="K84" s="6"/>
      <c r="L84" s="5"/>
      <c r="M84" s="5"/>
      <c r="N84" s="2"/>
      <c r="O84" s="2"/>
      <c r="P84" s="2"/>
      <c r="Q84" s="2"/>
    </row>
    <row r="85" spans="1:20" s="18" customFormat="1" ht="13.5">
      <c r="A85" s="64">
        <v>2015</v>
      </c>
      <c r="B85" s="46">
        <v>3839</v>
      </c>
      <c r="C85" s="46">
        <v>372</v>
      </c>
      <c r="D85" s="46">
        <v>3011</v>
      </c>
      <c r="E85" s="46">
        <v>301</v>
      </c>
      <c r="F85" s="46">
        <v>155</v>
      </c>
      <c r="G85" s="46">
        <v>425</v>
      </c>
      <c r="H85" s="46">
        <v>162</v>
      </c>
      <c r="I85" s="46">
        <v>302</v>
      </c>
      <c r="J85" s="55">
        <v>4728</v>
      </c>
      <c r="K85" s="19"/>
      <c r="P85" s="20"/>
      <c r="R85" s="21"/>
      <c r="S85" s="21"/>
      <c r="T85" s="21"/>
    </row>
    <row r="86" spans="1:20" s="7" customFormat="1" ht="14.25" customHeight="1">
      <c r="A86" s="57">
        <v>2016</v>
      </c>
      <c r="B86" s="54">
        <v>3761</v>
      </c>
      <c r="C86" s="54">
        <v>342</v>
      </c>
      <c r="D86" s="54">
        <v>3012</v>
      </c>
      <c r="E86" s="54">
        <v>260</v>
      </c>
      <c r="F86" s="54">
        <v>147</v>
      </c>
      <c r="G86" s="54">
        <v>369</v>
      </c>
      <c r="H86" s="54">
        <v>146</v>
      </c>
      <c r="I86" s="54">
        <v>293</v>
      </c>
      <c r="J86" s="58">
        <v>4569</v>
      </c>
      <c r="K86" s="11"/>
      <c r="P86" s="12"/>
      <c r="R86" s="33"/>
      <c r="S86" s="33"/>
      <c r="T86" s="33"/>
    </row>
    <row r="87" spans="1:20" s="7" customFormat="1" ht="14.25" customHeight="1">
      <c r="A87" s="65">
        <v>2017</v>
      </c>
      <c r="B87" s="62">
        <v>3895</v>
      </c>
      <c r="C87" s="62">
        <v>377</v>
      </c>
      <c r="D87" s="62">
        <v>3104</v>
      </c>
      <c r="E87" s="62">
        <v>256</v>
      </c>
      <c r="F87" s="62">
        <v>158</v>
      </c>
      <c r="G87" s="62">
        <v>309</v>
      </c>
      <c r="H87" s="62">
        <v>165</v>
      </c>
      <c r="I87" s="62">
        <v>402</v>
      </c>
      <c r="J87" s="63">
        <v>4771</v>
      </c>
      <c r="K87" s="11"/>
      <c r="P87" s="12"/>
      <c r="R87" s="33"/>
      <c r="S87" s="33"/>
      <c r="T87" s="33"/>
    </row>
    <row r="88" spans="1:20" s="7" customFormat="1" ht="14.25" customHeight="1">
      <c r="A88" s="67"/>
      <c r="K88" s="11"/>
      <c r="P88" s="12"/>
      <c r="R88" s="33"/>
      <c r="S88" s="33"/>
      <c r="T88" s="33"/>
    </row>
    <row r="89" spans="1:20" s="7" customFormat="1" ht="14.25" customHeight="1">
      <c r="A89" s="59" t="s">
        <v>13</v>
      </c>
      <c r="B89" s="13"/>
      <c r="C89" s="13"/>
      <c r="D89" s="39"/>
      <c r="E89" s="39"/>
      <c r="F89" s="13"/>
      <c r="G89" s="13"/>
      <c r="H89" s="14"/>
      <c r="I89" s="15"/>
      <c r="J89" s="11"/>
      <c r="K89" s="11"/>
      <c r="L89" s="60"/>
      <c r="P89" s="12"/>
      <c r="R89" s="33"/>
      <c r="S89" s="33"/>
      <c r="T89" s="33"/>
    </row>
    <row r="90" spans="1:20" s="7" customFormat="1" ht="14.25" customHeight="1">
      <c r="A90" s="34"/>
      <c r="B90" s="35"/>
      <c r="C90" s="35"/>
      <c r="D90" s="35"/>
      <c r="E90" s="35"/>
      <c r="F90" s="35"/>
      <c r="G90" s="36"/>
      <c r="H90" s="35"/>
      <c r="I90" s="37"/>
      <c r="J90" s="38" t="s">
        <v>4</v>
      </c>
      <c r="K90" s="11"/>
      <c r="L90" s="60"/>
      <c r="P90" s="12"/>
      <c r="R90" s="33"/>
      <c r="S90" s="33"/>
      <c r="T90" s="33"/>
    </row>
    <row r="91" spans="1:20" s="7" customFormat="1" ht="14.25" customHeight="1">
      <c r="A91" s="69" t="s">
        <v>14</v>
      </c>
      <c r="B91" s="41" t="s">
        <v>0</v>
      </c>
      <c r="C91" s="41"/>
      <c r="D91" s="41"/>
      <c r="E91" s="41"/>
      <c r="F91" s="41"/>
      <c r="G91" s="41"/>
      <c r="H91" s="41"/>
      <c r="I91" s="41"/>
      <c r="J91" s="72" t="s">
        <v>9</v>
      </c>
      <c r="K91" s="11"/>
      <c r="L91" s="60"/>
      <c r="P91" s="12"/>
      <c r="R91" s="33"/>
      <c r="S91" s="33"/>
      <c r="T91" s="33"/>
    </row>
    <row r="92" spans="1:20" s="7" customFormat="1" ht="14.25" customHeight="1">
      <c r="A92" s="70"/>
      <c r="B92" s="42" t="s">
        <v>1</v>
      </c>
      <c r="C92" s="43"/>
      <c r="D92" s="43"/>
      <c r="E92" s="43"/>
      <c r="F92" s="44"/>
      <c r="G92" s="75" t="s">
        <v>5</v>
      </c>
      <c r="H92" s="75" t="s">
        <v>6</v>
      </c>
      <c r="I92" s="69" t="s">
        <v>7</v>
      </c>
      <c r="J92" s="73"/>
      <c r="K92" s="11"/>
      <c r="L92" s="60"/>
      <c r="P92" s="12"/>
      <c r="R92" s="33"/>
      <c r="S92" s="33"/>
      <c r="T92" s="33"/>
    </row>
    <row r="93" spans="1:20" s="7" customFormat="1" ht="14.25" customHeight="1">
      <c r="A93" s="71"/>
      <c r="B93" s="66" t="s">
        <v>8</v>
      </c>
      <c r="C93" s="66" t="s">
        <v>12</v>
      </c>
      <c r="D93" s="66" t="s">
        <v>2</v>
      </c>
      <c r="E93" s="66" t="s">
        <v>3</v>
      </c>
      <c r="F93" s="66" t="s">
        <v>10</v>
      </c>
      <c r="G93" s="76"/>
      <c r="H93" s="76"/>
      <c r="I93" s="77"/>
      <c r="J93" s="74"/>
      <c r="K93" s="11"/>
      <c r="L93" s="60"/>
      <c r="P93" s="12"/>
      <c r="R93" s="33"/>
      <c r="S93" s="33"/>
      <c r="T93" s="33"/>
    </row>
    <row r="94" spans="1:20" s="7" customFormat="1" ht="14.25" customHeight="1">
      <c r="A94" s="45">
        <v>1981</v>
      </c>
      <c r="B94" s="46">
        <v>5918</v>
      </c>
      <c r="C94" s="46">
        <v>453</v>
      </c>
      <c r="D94" s="46">
        <v>5264</v>
      </c>
      <c r="E94" s="46">
        <v>180</v>
      </c>
      <c r="F94" s="46">
        <f t="shared" ref="F94:F123" si="2">B94-SUM(C94:E94)</f>
        <v>21</v>
      </c>
      <c r="G94" s="46">
        <v>49</v>
      </c>
      <c r="H94" s="46">
        <v>16</v>
      </c>
      <c r="I94" s="46">
        <f t="shared" ref="I94:I123" si="3">J94-B94-G94-H94</f>
        <v>224</v>
      </c>
      <c r="J94" s="47">
        <v>6207</v>
      </c>
      <c r="K94" s="11"/>
      <c r="L94" s="60"/>
      <c r="P94" s="12"/>
      <c r="R94" s="33"/>
      <c r="S94" s="33"/>
      <c r="T94" s="33"/>
    </row>
    <row r="95" spans="1:20" s="7" customFormat="1" ht="14.25" customHeight="1">
      <c r="A95" s="48">
        <v>1982</v>
      </c>
      <c r="B95" s="46">
        <v>6336</v>
      </c>
      <c r="C95" s="46">
        <v>390</v>
      </c>
      <c r="D95" s="46">
        <v>5745</v>
      </c>
      <c r="E95" s="46">
        <v>169</v>
      </c>
      <c r="F95" s="46">
        <f t="shared" si="2"/>
        <v>32</v>
      </c>
      <c r="G95" s="46">
        <v>64</v>
      </c>
      <c r="H95" s="46">
        <v>3</v>
      </c>
      <c r="I95" s="46">
        <f t="shared" si="3"/>
        <v>177</v>
      </c>
      <c r="J95" s="49">
        <v>6580</v>
      </c>
      <c r="K95" s="11"/>
      <c r="L95" s="60"/>
      <c r="P95" s="12"/>
      <c r="R95" s="33"/>
      <c r="S95" s="33"/>
      <c r="T95" s="33"/>
    </row>
    <row r="96" spans="1:20" s="7" customFormat="1" ht="14.25" customHeight="1">
      <c r="A96" s="48">
        <v>1983</v>
      </c>
      <c r="B96" s="46">
        <v>6676</v>
      </c>
      <c r="C96" s="46">
        <v>299</v>
      </c>
      <c r="D96" s="46">
        <v>6165</v>
      </c>
      <c r="E96" s="46">
        <v>174</v>
      </c>
      <c r="F96" s="46">
        <f t="shared" si="2"/>
        <v>38</v>
      </c>
      <c r="G96" s="46">
        <v>31</v>
      </c>
      <c r="H96" s="46">
        <v>14</v>
      </c>
      <c r="I96" s="46">
        <f t="shared" si="3"/>
        <v>188</v>
      </c>
      <c r="J96" s="49">
        <v>6909</v>
      </c>
      <c r="K96" s="11"/>
      <c r="L96" s="60"/>
      <c r="P96" s="12"/>
      <c r="R96" s="33"/>
      <c r="S96" s="33"/>
      <c r="T96" s="33"/>
    </row>
    <row r="97" spans="1:20" s="7" customFormat="1" ht="14.25" customHeight="1">
      <c r="A97" s="48">
        <v>1984</v>
      </c>
      <c r="B97" s="46">
        <v>7244</v>
      </c>
      <c r="C97" s="46">
        <v>328</v>
      </c>
      <c r="D97" s="46">
        <v>6692</v>
      </c>
      <c r="E97" s="46">
        <v>186</v>
      </c>
      <c r="F97" s="46">
        <f t="shared" si="2"/>
        <v>38</v>
      </c>
      <c r="G97" s="46">
        <v>67</v>
      </c>
      <c r="H97" s="46">
        <v>18</v>
      </c>
      <c r="I97" s="46">
        <f t="shared" si="3"/>
        <v>202</v>
      </c>
      <c r="J97" s="49">
        <v>7531</v>
      </c>
      <c r="K97" s="11"/>
      <c r="L97" s="60"/>
      <c r="M97" s="17"/>
      <c r="P97" s="12"/>
      <c r="R97" s="33"/>
      <c r="S97" s="33"/>
      <c r="T97" s="33"/>
    </row>
    <row r="98" spans="1:20" s="7" customFormat="1" ht="14.25" customHeight="1">
      <c r="A98" s="50">
        <v>1985</v>
      </c>
      <c r="B98" s="51">
        <v>7418</v>
      </c>
      <c r="C98" s="51">
        <v>98</v>
      </c>
      <c r="D98" s="51">
        <v>7083</v>
      </c>
      <c r="E98" s="51">
        <v>188</v>
      </c>
      <c r="F98" s="51">
        <f t="shared" si="2"/>
        <v>49</v>
      </c>
      <c r="G98" s="51">
        <v>75</v>
      </c>
      <c r="H98" s="51">
        <v>10</v>
      </c>
      <c r="I98" s="51">
        <f t="shared" si="3"/>
        <v>163</v>
      </c>
      <c r="J98" s="52">
        <v>7666</v>
      </c>
      <c r="K98" s="11"/>
      <c r="L98" s="60"/>
      <c r="P98" s="12"/>
      <c r="R98" s="33"/>
      <c r="S98" s="33"/>
      <c r="T98" s="33"/>
    </row>
    <row r="99" spans="1:20" s="7" customFormat="1" ht="14.25" customHeight="1">
      <c r="A99" s="48">
        <v>1986</v>
      </c>
      <c r="B99" s="46">
        <v>8117</v>
      </c>
      <c r="C99" s="46">
        <v>112</v>
      </c>
      <c r="D99" s="46">
        <v>7765</v>
      </c>
      <c r="E99" s="46">
        <v>200</v>
      </c>
      <c r="F99" s="46">
        <f t="shared" si="2"/>
        <v>40</v>
      </c>
      <c r="G99" s="46">
        <v>76</v>
      </c>
      <c r="H99" s="46">
        <v>23</v>
      </c>
      <c r="I99" s="46">
        <f t="shared" si="3"/>
        <v>271</v>
      </c>
      <c r="J99" s="53">
        <v>8487</v>
      </c>
      <c r="K99" s="11"/>
      <c r="L99" s="60"/>
      <c r="P99" s="12"/>
      <c r="R99" s="33"/>
      <c r="S99" s="33"/>
      <c r="T99" s="33"/>
    </row>
    <row r="100" spans="1:20" s="7" customFormat="1" ht="14.25" customHeight="1">
      <c r="A100" s="48">
        <v>1987</v>
      </c>
      <c r="B100" s="46">
        <v>8733</v>
      </c>
      <c r="C100" s="46">
        <v>134</v>
      </c>
      <c r="D100" s="46">
        <v>8327</v>
      </c>
      <c r="E100" s="46">
        <v>207</v>
      </c>
      <c r="F100" s="46">
        <f t="shared" si="2"/>
        <v>65</v>
      </c>
      <c r="G100" s="46">
        <v>105</v>
      </c>
      <c r="H100" s="46">
        <v>29</v>
      </c>
      <c r="I100" s="46">
        <f t="shared" si="3"/>
        <v>328</v>
      </c>
      <c r="J100" s="53">
        <v>9195</v>
      </c>
      <c r="K100" s="11"/>
      <c r="L100" s="60"/>
      <c r="P100" s="12"/>
      <c r="R100" s="33"/>
      <c r="S100" s="33"/>
      <c r="T100" s="33"/>
    </row>
    <row r="101" spans="1:20" s="7" customFormat="1" ht="14.25" customHeight="1">
      <c r="A101" s="48">
        <v>1988</v>
      </c>
      <c r="B101" s="46">
        <v>9243</v>
      </c>
      <c r="C101" s="46">
        <v>235</v>
      </c>
      <c r="D101" s="46">
        <v>8724</v>
      </c>
      <c r="E101" s="46">
        <v>240</v>
      </c>
      <c r="F101" s="46">
        <f t="shared" si="2"/>
        <v>44</v>
      </c>
      <c r="G101" s="46">
        <v>112</v>
      </c>
      <c r="H101" s="46">
        <v>50</v>
      </c>
      <c r="I101" s="46">
        <f t="shared" si="3"/>
        <v>419</v>
      </c>
      <c r="J101" s="53">
        <v>9824</v>
      </c>
      <c r="K101" s="11"/>
      <c r="L101" s="60"/>
      <c r="P101" s="12"/>
      <c r="R101" s="33"/>
      <c r="S101" s="33"/>
      <c r="T101" s="33"/>
    </row>
    <row r="102" spans="1:20" s="7" customFormat="1" ht="14.25" customHeight="1">
      <c r="A102" s="48">
        <v>1989</v>
      </c>
      <c r="B102" s="46">
        <v>9785</v>
      </c>
      <c r="C102" s="46">
        <v>225</v>
      </c>
      <c r="D102" s="46">
        <v>9279</v>
      </c>
      <c r="E102" s="46">
        <v>219</v>
      </c>
      <c r="F102" s="46">
        <f t="shared" si="2"/>
        <v>62</v>
      </c>
      <c r="G102" s="46">
        <v>163</v>
      </c>
      <c r="H102" s="46">
        <v>55</v>
      </c>
      <c r="I102" s="46">
        <f t="shared" si="3"/>
        <v>627</v>
      </c>
      <c r="J102" s="53">
        <v>10630</v>
      </c>
      <c r="K102" s="11"/>
      <c r="L102" s="60"/>
      <c r="P102" s="12"/>
      <c r="R102" s="33"/>
      <c r="S102" s="33"/>
      <c r="T102" s="33"/>
    </row>
    <row r="103" spans="1:20" s="7" customFormat="1" ht="14.25" customHeight="1">
      <c r="A103" s="48">
        <v>1990</v>
      </c>
      <c r="B103" s="51">
        <v>10783</v>
      </c>
      <c r="C103" s="51">
        <v>276</v>
      </c>
      <c r="D103" s="51">
        <v>10157</v>
      </c>
      <c r="E103" s="51">
        <v>199</v>
      </c>
      <c r="F103" s="51">
        <f t="shared" si="2"/>
        <v>151</v>
      </c>
      <c r="G103" s="51">
        <v>146</v>
      </c>
      <c r="H103" s="51">
        <v>38</v>
      </c>
      <c r="I103" s="51">
        <f t="shared" si="3"/>
        <v>438</v>
      </c>
      <c r="J103" s="53">
        <v>11405</v>
      </c>
      <c r="K103" s="11"/>
      <c r="L103" s="60"/>
      <c r="P103" s="12"/>
      <c r="R103" s="33"/>
      <c r="S103" s="33"/>
      <c r="T103" s="33"/>
    </row>
    <row r="104" spans="1:20" s="7" customFormat="1" ht="14.25" customHeight="1">
      <c r="A104" s="45">
        <v>1991</v>
      </c>
      <c r="B104" s="46">
        <v>11008</v>
      </c>
      <c r="C104" s="46">
        <v>339</v>
      </c>
      <c r="D104" s="46">
        <v>10415</v>
      </c>
      <c r="E104" s="46">
        <v>190</v>
      </c>
      <c r="F104" s="46">
        <f t="shared" si="2"/>
        <v>64</v>
      </c>
      <c r="G104" s="46">
        <v>137</v>
      </c>
      <c r="H104" s="46">
        <v>35</v>
      </c>
      <c r="I104" s="46">
        <f t="shared" si="3"/>
        <v>453</v>
      </c>
      <c r="J104" s="47">
        <v>11633</v>
      </c>
      <c r="K104" s="11"/>
      <c r="L104" s="60"/>
      <c r="P104" s="12"/>
      <c r="R104" s="33"/>
      <c r="S104" s="33"/>
      <c r="T104" s="33"/>
    </row>
    <row r="105" spans="1:20" s="7" customFormat="1" ht="14.25" customHeight="1">
      <c r="A105" s="48">
        <v>1992</v>
      </c>
      <c r="B105" s="46">
        <v>11840</v>
      </c>
      <c r="C105" s="46">
        <v>455</v>
      </c>
      <c r="D105" s="46">
        <v>11092</v>
      </c>
      <c r="E105" s="46">
        <v>172</v>
      </c>
      <c r="F105" s="46">
        <f t="shared" si="2"/>
        <v>121</v>
      </c>
      <c r="G105" s="46">
        <v>217</v>
      </c>
      <c r="H105" s="46">
        <v>41</v>
      </c>
      <c r="I105" s="46">
        <f t="shared" si="3"/>
        <v>506</v>
      </c>
      <c r="J105" s="49">
        <v>12604</v>
      </c>
      <c r="K105" s="11"/>
      <c r="L105" s="60"/>
      <c r="P105" s="12"/>
      <c r="R105" s="33"/>
      <c r="S105" s="33"/>
      <c r="T105" s="33"/>
    </row>
    <row r="106" spans="1:20" s="7" customFormat="1" ht="14.25" customHeight="1">
      <c r="A106" s="48">
        <v>1993</v>
      </c>
      <c r="B106" s="46">
        <v>13514</v>
      </c>
      <c r="C106" s="46">
        <v>441</v>
      </c>
      <c r="D106" s="46">
        <v>12800</v>
      </c>
      <c r="E106" s="46">
        <v>181</v>
      </c>
      <c r="F106" s="46">
        <f t="shared" si="2"/>
        <v>92</v>
      </c>
      <c r="G106" s="46">
        <v>190</v>
      </c>
      <c r="H106" s="46">
        <v>36</v>
      </c>
      <c r="I106" s="46">
        <f t="shared" si="3"/>
        <v>434</v>
      </c>
      <c r="J106" s="49">
        <v>14174</v>
      </c>
      <c r="K106" s="11"/>
      <c r="L106" s="60"/>
      <c r="P106" s="12"/>
      <c r="R106" s="33"/>
      <c r="S106" s="33"/>
      <c r="T106" s="33"/>
    </row>
    <row r="107" spans="1:20" s="7" customFormat="1" ht="14.25" customHeight="1">
      <c r="A107" s="48">
        <v>1994</v>
      </c>
      <c r="B107" s="49">
        <v>14929</v>
      </c>
      <c r="C107" s="49">
        <v>566</v>
      </c>
      <c r="D107" s="49">
        <v>14103</v>
      </c>
      <c r="E107" s="49">
        <v>188</v>
      </c>
      <c r="F107" s="46">
        <f t="shared" si="2"/>
        <v>72</v>
      </c>
      <c r="G107" s="46">
        <v>134</v>
      </c>
      <c r="H107" s="46">
        <v>61</v>
      </c>
      <c r="I107" s="46">
        <f t="shared" si="3"/>
        <v>411</v>
      </c>
      <c r="J107" s="49">
        <v>15535</v>
      </c>
      <c r="K107" s="11"/>
      <c r="L107" s="60"/>
      <c r="P107" s="12"/>
      <c r="R107" s="33"/>
      <c r="S107" s="33"/>
      <c r="T107" s="33"/>
    </row>
    <row r="108" spans="1:20" s="7" customFormat="1" ht="14.25" customHeight="1">
      <c r="A108" s="50">
        <v>1995</v>
      </c>
      <c r="B108" s="51">
        <v>16279</v>
      </c>
      <c r="C108" s="51">
        <v>642</v>
      </c>
      <c r="D108" s="51">
        <v>15354</v>
      </c>
      <c r="E108" s="51">
        <v>200</v>
      </c>
      <c r="F108" s="51">
        <f t="shared" si="2"/>
        <v>83</v>
      </c>
      <c r="G108" s="51">
        <v>252</v>
      </c>
      <c r="H108" s="51">
        <v>70</v>
      </c>
      <c r="I108" s="51">
        <f t="shared" si="3"/>
        <v>707</v>
      </c>
      <c r="J108" s="52">
        <v>17308</v>
      </c>
      <c r="K108" s="11"/>
      <c r="L108" s="60"/>
      <c r="P108" s="12"/>
      <c r="R108" s="33"/>
      <c r="S108" s="33"/>
      <c r="T108" s="33"/>
    </row>
    <row r="109" spans="1:20" s="7" customFormat="1" ht="14.25" customHeight="1">
      <c r="A109" s="48">
        <v>1996</v>
      </c>
      <c r="B109" s="46">
        <v>18186</v>
      </c>
      <c r="C109" s="46">
        <v>586</v>
      </c>
      <c r="D109" s="46">
        <v>17282</v>
      </c>
      <c r="E109" s="46">
        <v>172</v>
      </c>
      <c r="F109" s="46">
        <f t="shared" si="2"/>
        <v>146</v>
      </c>
      <c r="G109" s="46">
        <v>364</v>
      </c>
      <c r="H109" s="46">
        <v>79</v>
      </c>
      <c r="I109" s="46">
        <f t="shared" si="3"/>
        <v>868</v>
      </c>
      <c r="J109" s="53">
        <v>19497</v>
      </c>
      <c r="K109" s="11"/>
      <c r="L109" s="60"/>
      <c r="P109" s="12"/>
      <c r="R109" s="33"/>
      <c r="S109" s="33"/>
      <c r="T109" s="33"/>
    </row>
    <row r="110" spans="1:20" s="7" customFormat="1" ht="14.25" customHeight="1">
      <c r="A110" s="48">
        <v>1997</v>
      </c>
      <c r="B110" s="46">
        <v>19101</v>
      </c>
      <c r="C110" s="46">
        <v>695</v>
      </c>
      <c r="D110" s="46">
        <v>18091</v>
      </c>
      <c r="E110" s="46">
        <v>157</v>
      </c>
      <c r="F110" s="46">
        <f t="shared" si="2"/>
        <v>158</v>
      </c>
      <c r="G110" s="46">
        <v>320</v>
      </c>
      <c r="H110" s="46">
        <v>86</v>
      </c>
      <c r="I110" s="46">
        <f t="shared" si="3"/>
        <v>850</v>
      </c>
      <c r="J110" s="53">
        <v>20357</v>
      </c>
      <c r="K110" s="11"/>
      <c r="L110" s="60"/>
      <c r="P110" s="12"/>
      <c r="R110" s="33"/>
      <c r="S110" s="33"/>
      <c r="T110" s="33"/>
    </row>
    <row r="111" spans="1:20" s="7" customFormat="1" ht="14.25" customHeight="1">
      <c r="A111" s="48">
        <v>1998</v>
      </c>
      <c r="B111" s="46">
        <v>19981</v>
      </c>
      <c r="C111" s="46">
        <v>987</v>
      </c>
      <c r="D111" s="46">
        <v>18734</v>
      </c>
      <c r="E111" s="46">
        <v>113</v>
      </c>
      <c r="F111" s="46">
        <f t="shared" si="2"/>
        <v>147</v>
      </c>
      <c r="G111" s="46">
        <v>498</v>
      </c>
      <c r="H111" s="46">
        <v>76</v>
      </c>
      <c r="I111" s="46">
        <f t="shared" si="3"/>
        <v>723</v>
      </c>
      <c r="J111" s="53">
        <v>21278</v>
      </c>
      <c r="K111" s="11"/>
      <c r="L111" s="60"/>
      <c r="P111" s="12"/>
      <c r="R111" s="33"/>
      <c r="S111" s="33"/>
      <c r="T111" s="33"/>
    </row>
    <row r="112" spans="1:20" s="7" customFormat="1" ht="14.25" customHeight="1">
      <c r="A112" s="48">
        <v>1999</v>
      </c>
      <c r="B112" s="46">
        <v>19293</v>
      </c>
      <c r="C112" s="46">
        <v>1076</v>
      </c>
      <c r="D112" s="46">
        <v>17901</v>
      </c>
      <c r="E112" s="46">
        <v>139</v>
      </c>
      <c r="F112" s="46">
        <f t="shared" si="2"/>
        <v>177</v>
      </c>
      <c r="G112" s="46">
        <v>461</v>
      </c>
      <c r="H112" s="46">
        <v>84</v>
      </c>
      <c r="I112" s="46">
        <f t="shared" si="3"/>
        <v>694</v>
      </c>
      <c r="J112" s="53">
        <v>20532</v>
      </c>
      <c r="K112" s="11"/>
      <c r="L112" s="60"/>
      <c r="P112" s="12"/>
      <c r="R112" s="33"/>
      <c r="S112" s="33"/>
      <c r="T112" s="33"/>
    </row>
    <row r="113" spans="1:20" s="7" customFormat="1" ht="14.25" customHeight="1">
      <c r="A113" s="48">
        <v>2000</v>
      </c>
      <c r="B113" s="51">
        <v>19333</v>
      </c>
      <c r="C113" s="51">
        <v>1074</v>
      </c>
      <c r="D113" s="51">
        <v>17927</v>
      </c>
      <c r="E113" s="51">
        <v>136</v>
      </c>
      <c r="F113" s="51">
        <f t="shared" si="2"/>
        <v>196</v>
      </c>
      <c r="G113" s="51">
        <v>435</v>
      </c>
      <c r="H113" s="51">
        <v>98</v>
      </c>
      <c r="I113" s="51">
        <f t="shared" si="3"/>
        <v>685</v>
      </c>
      <c r="J113" s="53">
        <v>20551</v>
      </c>
      <c r="L113" s="60"/>
      <c r="P113" s="12"/>
      <c r="R113" s="33"/>
      <c r="S113" s="33"/>
      <c r="T113" s="33"/>
    </row>
    <row r="114" spans="1:20" s="7" customFormat="1" ht="14.25" customHeight="1">
      <c r="A114" s="45">
        <v>2001</v>
      </c>
      <c r="B114" s="54">
        <v>21223</v>
      </c>
      <c r="C114" s="54">
        <v>1133</v>
      </c>
      <c r="D114" s="54">
        <v>19838</v>
      </c>
      <c r="E114" s="54">
        <v>114</v>
      </c>
      <c r="F114" s="54">
        <f t="shared" si="2"/>
        <v>138</v>
      </c>
      <c r="G114" s="54">
        <v>688</v>
      </c>
      <c r="H114" s="54">
        <v>182</v>
      </c>
      <c r="I114" s="54">
        <f t="shared" si="3"/>
        <v>767</v>
      </c>
      <c r="J114" s="47">
        <v>22860</v>
      </c>
      <c r="L114" s="60"/>
      <c r="P114" s="12"/>
      <c r="R114" s="33"/>
      <c r="S114" s="33"/>
      <c r="T114" s="33"/>
    </row>
    <row r="115" spans="1:20" s="7" customFormat="1" ht="14.25" customHeight="1">
      <c r="A115" s="48">
        <v>2002</v>
      </c>
      <c r="B115" s="46">
        <v>22557</v>
      </c>
      <c r="C115" s="46">
        <v>996</v>
      </c>
      <c r="D115" s="46">
        <v>21263</v>
      </c>
      <c r="E115" s="46">
        <v>150</v>
      </c>
      <c r="F115" s="46">
        <f t="shared" si="2"/>
        <v>148</v>
      </c>
      <c r="G115" s="46">
        <v>729</v>
      </c>
      <c r="H115" s="46">
        <v>215</v>
      </c>
      <c r="I115" s="46">
        <f t="shared" si="3"/>
        <v>786</v>
      </c>
      <c r="J115" s="49">
        <v>24287</v>
      </c>
      <c r="L115" s="60"/>
      <c r="P115" s="12"/>
      <c r="R115" s="33"/>
      <c r="S115" s="33"/>
      <c r="T115" s="33"/>
    </row>
    <row r="116" spans="1:20" s="7" customFormat="1" ht="14.25" customHeight="1">
      <c r="A116" s="64">
        <v>2003</v>
      </c>
      <c r="B116" s="46">
        <v>21739</v>
      </c>
      <c r="C116" s="46">
        <v>1103</v>
      </c>
      <c r="D116" s="46">
        <v>20310</v>
      </c>
      <c r="E116" s="46">
        <v>139</v>
      </c>
      <c r="F116" s="46">
        <f t="shared" si="2"/>
        <v>187</v>
      </c>
      <c r="G116" s="46">
        <v>640</v>
      </c>
      <c r="H116" s="46">
        <v>265</v>
      </c>
      <c r="I116" s="46">
        <f t="shared" si="3"/>
        <v>855</v>
      </c>
      <c r="J116" s="49">
        <v>23499</v>
      </c>
      <c r="L116" s="60"/>
      <c r="P116" s="12"/>
      <c r="R116" s="33"/>
      <c r="S116" s="33"/>
      <c r="T116" s="33"/>
    </row>
    <row r="117" spans="1:20" s="7" customFormat="1" ht="14.25" customHeight="1">
      <c r="A117" s="64">
        <v>2004</v>
      </c>
      <c r="B117" s="55">
        <v>22226</v>
      </c>
      <c r="C117" s="55">
        <v>1180</v>
      </c>
      <c r="D117" s="56">
        <v>20599</v>
      </c>
      <c r="E117" s="55">
        <v>183</v>
      </c>
      <c r="F117" s="55">
        <f t="shared" si="2"/>
        <v>264</v>
      </c>
      <c r="G117" s="55">
        <v>568</v>
      </c>
      <c r="H117" s="55">
        <v>371</v>
      </c>
      <c r="I117" s="55">
        <f t="shared" si="3"/>
        <v>1046</v>
      </c>
      <c r="J117" s="55">
        <v>24211</v>
      </c>
      <c r="K117" s="11"/>
      <c r="L117" s="60"/>
      <c r="P117" s="12"/>
      <c r="R117" s="33"/>
      <c r="S117" s="33"/>
      <c r="T117" s="33"/>
    </row>
    <row r="118" spans="1:20" s="7" customFormat="1" ht="14.25" customHeight="1">
      <c r="A118" s="64">
        <v>2005</v>
      </c>
      <c r="B118" s="55">
        <v>23993</v>
      </c>
      <c r="C118" s="55">
        <v>1490</v>
      </c>
      <c r="D118" s="56">
        <v>22145</v>
      </c>
      <c r="E118" s="55">
        <v>163</v>
      </c>
      <c r="F118" s="55">
        <f t="shared" si="2"/>
        <v>195</v>
      </c>
      <c r="G118" s="55">
        <v>473</v>
      </c>
      <c r="H118" s="55">
        <v>476</v>
      </c>
      <c r="I118" s="55">
        <f t="shared" si="3"/>
        <v>984</v>
      </c>
      <c r="J118" s="55">
        <v>25926</v>
      </c>
      <c r="K118" s="11"/>
      <c r="L118" s="60"/>
      <c r="P118" s="12"/>
      <c r="R118" s="33"/>
      <c r="S118" s="33"/>
      <c r="T118" s="33"/>
    </row>
    <row r="119" spans="1:20" s="7" customFormat="1" ht="14.25" customHeight="1">
      <c r="A119" s="57">
        <v>2006</v>
      </c>
      <c r="B119" s="54">
        <v>24791</v>
      </c>
      <c r="C119" s="54">
        <v>1287</v>
      </c>
      <c r="D119" s="54">
        <v>23145</v>
      </c>
      <c r="E119" s="54">
        <v>144</v>
      </c>
      <c r="F119" s="54">
        <f t="shared" si="2"/>
        <v>215</v>
      </c>
      <c r="G119" s="54">
        <v>559</v>
      </c>
      <c r="H119" s="54">
        <v>384</v>
      </c>
      <c r="I119" s="54">
        <f t="shared" si="3"/>
        <v>1045</v>
      </c>
      <c r="J119" s="58">
        <v>26779</v>
      </c>
      <c r="K119" s="11"/>
      <c r="L119" s="60"/>
      <c r="P119" s="12"/>
      <c r="R119" s="33"/>
      <c r="S119" s="33"/>
      <c r="T119" s="33"/>
    </row>
    <row r="120" spans="1:20" s="14" customFormat="1" ht="14.25" customHeight="1">
      <c r="A120" s="64">
        <v>2007</v>
      </c>
      <c r="B120" s="46">
        <v>25256</v>
      </c>
      <c r="C120" s="46">
        <v>1643</v>
      </c>
      <c r="D120" s="46">
        <v>23203</v>
      </c>
      <c r="E120" s="46">
        <v>130</v>
      </c>
      <c r="F120" s="46">
        <f t="shared" si="2"/>
        <v>280</v>
      </c>
      <c r="G120" s="46">
        <v>629</v>
      </c>
      <c r="H120" s="46">
        <v>516</v>
      </c>
      <c r="I120" s="46">
        <f t="shared" si="3"/>
        <v>1181</v>
      </c>
      <c r="J120" s="55">
        <v>27582</v>
      </c>
      <c r="K120" s="22"/>
      <c r="L120" s="60"/>
      <c r="P120" s="40"/>
      <c r="R120" s="15"/>
      <c r="S120" s="15"/>
      <c r="T120" s="15"/>
    </row>
    <row r="121" spans="1:20" s="14" customFormat="1" ht="14.25" customHeight="1">
      <c r="A121" s="64">
        <v>2008</v>
      </c>
      <c r="B121" s="46">
        <v>24654</v>
      </c>
      <c r="C121" s="46">
        <v>1505</v>
      </c>
      <c r="D121" s="46">
        <v>22742</v>
      </c>
      <c r="E121" s="46">
        <v>136</v>
      </c>
      <c r="F121" s="46">
        <f t="shared" si="2"/>
        <v>271</v>
      </c>
      <c r="G121" s="46">
        <v>1348</v>
      </c>
      <c r="H121" s="46">
        <v>473</v>
      </c>
      <c r="I121" s="46">
        <f t="shared" si="3"/>
        <v>1128</v>
      </c>
      <c r="J121" s="55">
        <v>27603</v>
      </c>
      <c r="K121" s="22"/>
      <c r="L121" s="60"/>
      <c r="P121" s="40"/>
      <c r="R121" s="15"/>
      <c r="S121" s="15"/>
      <c r="T121" s="15"/>
    </row>
    <row r="122" spans="1:20" s="14" customFormat="1" ht="14.25" customHeight="1">
      <c r="A122" s="64">
        <v>2009</v>
      </c>
      <c r="B122" s="46">
        <v>25115</v>
      </c>
      <c r="C122" s="46">
        <v>1536</v>
      </c>
      <c r="D122" s="46">
        <v>23134</v>
      </c>
      <c r="E122" s="46">
        <v>122</v>
      </c>
      <c r="F122" s="46">
        <f>B122-SUM(C122:E122)</f>
        <v>323</v>
      </c>
      <c r="G122" s="46">
        <v>1218</v>
      </c>
      <c r="H122" s="46">
        <v>276</v>
      </c>
      <c r="I122" s="46">
        <f>J122-B122-G122-H122</f>
        <v>891</v>
      </c>
      <c r="J122" s="55">
        <v>27500</v>
      </c>
      <c r="K122" s="22"/>
      <c r="L122" s="60"/>
      <c r="P122" s="40"/>
      <c r="R122" s="15"/>
      <c r="S122" s="15"/>
      <c r="T122" s="15"/>
    </row>
    <row r="123" spans="1:20" s="23" customFormat="1" ht="14.25" customHeight="1">
      <c r="A123" s="64">
        <v>2010</v>
      </c>
      <c r="B123" s="46">
        <v>23418</v>
      </c>
      <c r="C123" s="46">
        <v>1142</v>
      </c>
      <c r="D123" s="46">
        <v>21791</v>
      </c>
      <c r="E123" s="46">
        <v>174</v>
      </c>
      <c r="F123" s="46">
        <f t="shared" si="2"/>
        <v>311</v>
      </c>
      <c r="G123" s="46">
        <v>1564</v>
      </c>
      <c r="H123" s="46">
        <v>283</v>
      </c>
      <c r="I123" s="46">
        <f t="shared" si="3"/>
        <v>908</v>
      </c>
      <c r="J123" s="55">
        <v>26173</v>
      </c>
      <c r="K123" s="22"/>
      <c r="L123" s="60"/>
      <c r="M123" s="14"/>
      <c r="N123" s="14"/>
      <c r="O123" s="14"/>
      <c r="P123" s="40"/>
      <c r="Q123" s="14"/>
      <c r="R123" s="4"/>
      <c r="S123" s="4"/>
      <c r="T123" s="4"/>
    </row>
    <row r="124" spans="1:20">
      <c r="A124" s="57">
        <v>2011</v>
      </c>
      <c r="B124" s="54">
        <v>24579</v>
      </c>
      <c r="C124" s="54">
        <v>1125</v>
      </c>
      <c r="D124" s="54">
        <v>22997</v>
      </c>
      <c r="E124" s="54">
        <v>177</v>
      </c>
      <c r="F124" s="54">
        <v>280</v>
      </c>
      <c r="G124" s="54">
        <v>1394</v>
      </c>
      <c r="H124" s="54">
        <v>356</v>
      </c>
      <c r="I124" s="54">
        <v>901</v>
      </c>
      <c r="J124" s="58">
        <v>27230</v>
      </c>
    </row>
    <row r="125" spans="1:20">
      <c r="A125" s="64">
        <v>2012</v>
      </c>
      <c r="B125" s="46">
        <v>27545</v>
      </c>
      <c r="C125" s="46">
        <v>1032</v>
      </c>
      <c r="D125" s="46">
        <v>25941</v>
      </c>
      <c r="E125" s="46">
        <v>187</v>
      </c>
      <c r="F125" s="46">
        <v>385</v>
      </c>
      <c r="G125" s="46">
        <v>1435</v>
      </c>
      <c r="H125" s="46">
        <v>526</v>
      </c>
      <c r="I125" s="46">
        <v>1131</v>
      </c>
      <c r="J125" s="55">
        <v>30637</v>
      </c>
    </row>
    <row r="126" spans="1:20">
      <c r="A126" s="64">
        <v>2013</v>
      </c>
      <c r="B126" s="46">
        <v>26645</v>
      </c>
      <c r="C126" s="46">
        <v>1253</v>
      </c>
      <c r="D126" s="46">
        <v>24830</v>
      </c>
      <c r="E126" s="46">
        <v>185</v>
      </c>
      <c r="F126" s="46">
        <v>377</v>
      </c>
      <c r="G126" s="46">
        <v>1283</v>
      </c>
      <c r="H126" s="46">
        <v>629</v>
      </c>
      <c r="I126" s="46">
        <v>971</v>
      </c>
      <c r="J126" s="55">
        <v>29528</v>
      </c>
    </row>
    <row r="127" spans="1:20">
      <c r="A127" s="64">
        <v>2014</v>
      </c>
      <c r="B127" s="46">
        <v>25612</v>
      </c>
      <c r="C127" s="46">
        <v>1045</v>
      </c>
      <c r="D127" s="46">
        <v>24061</v>
      </c>
      <c r="E127" s="46">
        <v>168</v>
      </c>
      <c r="F127" s="46">
        <v>338</v>
      </c>
      <c r="G127" s="46">
        <v>977</v>
      </c>
      <c r="H127" s="46">
        <v>401</v>
      </c>
      <c r="I127" s="46">
        <v>941</v>
      </c>
      <c r="J127" s="55">
        <v>27931</v>
      </c>
    </row>
    <row r="128" spans="1:20">
      <c r="A128" s="64">
        <v>2015</v>
      </c>
      <c r="B128" s="46">
        <v>25464</v>
      </c>
      <c r="C128" s="46">
        <v>1176</v>
      </c>
      <c r="D128" s="46">
        <v>23770</v>
      </c>
      <c r="E128" s="46">
        <v>136</v>
      </c>
      <c r="F128" s="46">
        <v>382</v>
      </c>
      <c r="G128" s="46">
        <v>948</v>
      </c>
      <c r="H128" s="46">
        <v>342</v>
      </c>
      <c r="I128" s="46">
        <v>902</v>
      </c>
      <c r="J128" s="55">
        <v>27656</v>
      </c>
    </row>
    <row r="129" spans="1:10">
      <c r="A129" s="57">
        <v>2016</v>
      </c>
      <c r="B129" s="54">
        <v>25878</v>
      </c>
      <c r="C129" s="54">
        <v>1091</v>
      </c>
      <c r="D129" s="54">
        <v>24221</v>
      </c>
      <c r="E129" s="54">
        <v>157</v>
      </c>
      <c r="F129" s="54">
        <v>409</v>
      </c>
      <c r="G129" s="54">
        <v>875</v>
      </c>
      <c r="H129" s="54">
        <v>327</v>
      </c>
      <c r="I129" s="54">
        <v>890</v>
      </c>
      <c r="J129" s="58">
        <v>27970</v>
      </c>
    </row>
    <row r="130" spans="1:10">
      <c r="A130" s="65">
        <v>2017</v>
      </c>
      <c r="B130" s="62">
        <v>25867</v>
      </c>
      <c r="C130" s="62">
        <v>1095</v>
      </c>
      <c r="D130" s="62">
        <v>24219</v>
      </c>
      <c r="E130" s="62">
        <v>123</v>
      </c>
      <c r="F130" s="62">
        <v>430</v>
      </c>
      <c r="G130" s="62">
        <v>808</v>
      </c>
      <c r="H130" s="62">
        <v>342</v>
      </c>
      <c r="I130" s="62">
        <v>1059</v>
      </c>
      <c r="J130" s="63">
        <v>28076</v>
      </c>
    </row>
    <row r="132" spans="1:10">
      <c r="A132" s="9" t="s">
        <v>17</v>
      </c>
    </row>
    <row r="133" spans="1:10">
      <c r="A133" s="9" t="s">
        <v>18</v>
      </c>
    </row>
  </sheetData>
  <mergeCells count="15">
    <mergeCell ref="A91:A93"/>
    <mergeCell ref="J91:J93"/>
    <mergeCell ref="G92:G93"/>
    <mergeCell ref="H92:H93"/>
    <mergeCell ref="I92:I93"/>
    <mergeCell ref="A48:A50"/>
    <mergeCell ref="J48:J50"/>
    <mergeCell ref="G49:G50"/>
    <mergeCell ref="H49:H50"/>
    <mergeCell ref="I49:I50"/>
    <mergeCell ref="A5:A7"/>
    <mergeCell ref="J5:J7"/>
    <mergeCell ref="G6:G7"/>
    <mergeCell ref="H6:H7"/>
    <mergeCell ref="I6:I7"/>
  </mergeCells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必ずお読みください</vt:lpstr>
      <vt:lpstr>表3-3-8</vt:lpstr>
      <vt:lpstr>'表3-3-8'!_Toc240100161</vt:lpstr>
      <vt:lpstr>'表3-3-8'!_Toc240100162</vt:lpstr>
      <vt:lpstr>'表3-3-8'!Print_Area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STI2018_3-3-08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2018-08-08T00:33:20Z</dcterms:modified>
</cp:coreProperties>
</file>