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7275" windowWidth="24030" windowHeight="7290"/>
  </bookViews>
  <sheets>
    <sheet name="必ずお読みください" sheetId="36" r:id="rId1"/>
    <sheet name="表3-3-5" sheetId="35" r:id="rId2"/>
  </sheets>
  <definedNames>
    <definedName name="__123Graph_A" localSheetId="0" hidden="1">#REF!</definedName>
    <definedName name="__123Graph_A" localSheetId="1" hidden="1">#REF!</definedName>
    <definedName name="__123Graph_A" hidden="1">#REF!</definedName>
    <definedName name="__123Graph_AGRAPH" localSheetId="0" hidden="1">#REF!</definedName>
    <definedName name="__123Graph_AGRAPH" hidden="1">#REF!</definedName>
    <definedName name="__123Graph_A構成比ﾚｰﾀﾞｰﾁｬｰﾄ" localSheetId="0" hidden="1">#REF!</definedName>
    <definedName name="__123Graph_A構成比ﾚｰﾀﾞｰﾁｬｰﾄ" hidden="1">#REF!</definedName>
    <definedName name="__123Graph_A構成比円グラフ" localSheetId="0" hidden="1">#REF!</definedName>
    <definedName name="__123Graph_A構成比円グラフ" hidden="1">#REF!</definedName>
    <definedName name="__123Graph_A全体推移" localSheetId="0" hidden="1">#REF!</definedName>
    <definedName name="__123Graph_A全体推移" hidden="1">#REF!</definedName>
    <definedName name="__123Graph_A総費全体" localSheetId="0" hidden="1">#REF!</definedName>
    <definedName name="__123Graph_A総費全体" hidden="1">#REF!</definedName>
    <definedName name="__123Graph_B" localSheetId="0" hidden="1">#REF!</definedName>
    <definedName name="__123Graph_B" localSheetId="1" hidden="1">#REF!</definedName>
    <definedName name="__123Graph_B" hidden="1">#REF!</definedName>
    <definedName name="__123Graph_BGRAPH" localSheetId="0" hidden="1">#REF!</definedName>
    <definedName name="__123Graph_BGRAPH" hidden="1">#REF!</definedName>
    <definedName name="__123Graph_B全体推移" localSheetId="0" hidden="1">#REF!</definedName>
    <definedName name="__123Graph_B全体推移" hidden="1">#REF!</definedName>
    <definedName name="__123Graph_B総費全体" localSheetId="0" hidden="1">#REF!</definedName>
    <definedName name="__123Graph_B総費全体" hidden="1">#REF!</definedName>
    <definedName name="__123Graph_C" localSheetId="0" hidden="1">#REF!</definedName>
    <definedName name="__123Graph_C" localSheetId="1" hidden="1">#REF!</definedName>
    <definedName name="__123Graph_C" hidden="1">#REF!</definedName>
    <definedName name="__123Graph_CGRAPH" localSheetId="0" hidden="1">#REF!</definedName>
    <definedName name="__123Graph_CGRAPH" hidden="1">#REF!</definedName>
    <definedName name="__123Graph_C総費全体" localSheetId="0" hidden="1">#REF!</definedName>
    <definedName name="__123Graph_C総費全体" hidden="1">#REF!</definedName>
    <definedName name="__123Graph_D" localSheetId="0" hidden="1">#REF!</definedName>
    <definedName name="__123Graph_D" localSheetId="1" hidden="1">#REF!</definedName>
    <definedName name="__123Graph_D" hidden="1">#REF!</definedName>
    <definedName name="__123Graph_DGRAPH" localSheetId="0" hidden="1">#REF!</definedName>
    <definedName name="__123Graph_DGRAPH" hidden="1">#REF!</definedName>
    <definedName name="__123Graph_D総費全体" localSheetId="0" hidden="1">#REF!</definedName>
    <definedName name="__123Graph_D総費全体" hidden="1">#REF!</definedName>
    <definedName name="__123Graph_XGRAPH" localSheetId="0" hidden="1">#REF!</definedName>
    <definedName name="__123Graph_XGRAPH" hidden="1">#REF!</definedName>
    <definedName name="__123Graph_XSHARE" localSheetId="0" hidden="1">#REF!</definedName>
    <definedName name="__123Graph_XSHARE" hidden="1">#REF!</definedName>
    <definedName name="__123Graph_X構成比ﾚｰﾀﾞｰﾁｬｰﾄ" localSheetId="0" hidden="1">#REF!</definedName>
    <definedName name="__123Graph_X構成比ﾚｰﾀﾞｰﾁｬｰﾄ" hidden="1">#REF!</definedName>
    <definedName name="__123Graph_X構成比円グラフ" localSheetId="0" hidden="1">#REF!</definedName>
    <definedName name="__123Graph_X構成比円グラフ" hidden="1">#REF!</definedName>
    <definedName name="__123Graph_X全体推移" localSheetId="0" hidden="1">#REF!</definedName>
    <definedName name="__123Graph_X全体推移" hidden="1">#REF!</definedName>
    <definedName name="__123Graph_X総費全体" localSheetId="0" hidden="1">#REF!</definedName>
    <definedName name="__123Graph_X総費全体" hidden="1">#REF!</definedName>
    <definedName name="_Fill" localSheetId="0" hidden="1">#REF!</definedName>
    <definedName name="_Fill" hidden="1">#REF!</definedName>
    <definedName name="_Regression_Int" localSheetId="1" hidden="1">1</definedName>
    <definedName name="_Toc240100159" localSheetId="1">'表3-3-5'!$Z$16</definedName>
    <definedName name="Donnees">#REF!</definedName>
    <definedName name="_xlnm.Print_Area" localSheetId="1">'表3-3-5'!$B$92:$B$126</definedName>
    <definedName name="印刷領域" localSheetId="0">#REF!</definedName>
    <definedName name="印刷領域" localSheetId="1">#REF!</definedName>
    <definedName name="印刷領域">#REF!</definedName>
    <definedName name="大臣レク" hidden="1">#REF!</definedName>
    <definedName name="大臣レク資料２" hidden="1">#REF!</definedName>
  </definedNames>
  <calcPr calcId="145621" calcMode="manual"/>
</workbook>
</file>

<file path=xl/calcChain.xml><?xml version="1.0" encoding="utf-8"?>
<calcChain xmlns="http://schemas.openxmlformats.org/spreadsheetml/2006/main">
  <c r="C126" i="35" l="1"/>
  <c r="H126" i="35" s="1"/>
  <c r="C125" i="35"/>
  <c r="H125" i="35" s="1"/>
  <c r="C124" i="35"/>
  <c r="H124" i="35" s="1"/>
  <c r="C123" i="35"/>
  <c r="H123" i="35" s="1"/>
  <c r="C122" i="35"/>
  <c r="H122" i="35" s="1"/>
  <c r="C121" i="35"/>
  <c r="H121" i="35" s="1"/>
  <c r="C120" i="35"/>
  <c r="H120" i="35" s="1"/>
  <c r="C119" i="35"/>
  <c r="H119" i="35" s="1"/>
  <c r="C118" i="35"/>
  <c r="H118" i="35" s="1"/>
  <c r="C117" i="35"/>
  <c r="H117" i="35" s="1"/>
  <c r="C116" i="35"/>
  <c r="H116" i="35" s="1"/>
  <c r="C115" i="35"/>
  <c r="H115" i="35" s="1"/>
  <c r="C114" i="35"/>
  <c r="H114" i="35" s="1"/>
  <c r="C113" i="35"/>
  <c r="H113" i="35" s="1"/>
  <c r="C112" i="35"/>
  <c r="H112" i="35" s="1"/>
  <c r="C111" i="35"/>
  <c r="H111" i="35" s="1"/>
  <c r="C110" i="35"/>
  <c r="H110" i="35" s="1"/>
  <c r="C109" i="35"/>
  <c r="H109" i="35" s="1"/>
  <c r="C108" i="35"/>
  <c r="H108" i="35" s="1"/>
  <c r="C107" i="35"/>
  <c r="H107" i="35" s="1"/>
  <c r="C106" i="35"/>
  <c r="H106" i="35" s="1"/>
  <c r="C105" i="35"/>
  <c r="H105" i="35" s="1"/>
  <c r="C104" i="35"/>
  <c r="H104" i="35" s="1"/>
  <c r="C103" i="35"/>
  <c r="H103" i="35" s="1"/>
  <c r="C102" i="35"/>
  <c r="H102" i="35" s="1"/>
  <c r="C101" i="35"/>
  <c r="H101" i="35" s="1"/>
  <c r="C100" i="35"/>
  <c r="H100" i="35" s="1"/>
  <c r="C99" i="35"/>
  <c r="H99" i="35" s="1"/>
  <c r="C98" i="35"/>
  <c r="H98" i="35" s="1"/>
  <c r="C97" i="35"/>
  <c r="H97" i="35" s="1"/>
  <c r="C82" i="35"/>
  <c r="H82" i="35" s="1"/>
  <c r="C81" i="35"/>
  <c r="H81" i="35" s="1"/>
  <c r="C80" i="35"/>
  <c r="H80" i="35" s="1"/>
  <c r="C79" i="35"/>
  <c r="H79" i="35" s="1"/>
  <c r="C78" i="35"/>
  <c r="H78" i="35" s="1"/>
  <c r="C77" i="35"/>
  <c r="H77" i="35" s="1"/>
  <c r="C76" i="35"/>
  <c r="H76" i="35" s="1"/>
  <c r="C75" i="35"/>
  <c r="H75" i="35" s="1"/>
  <c r="C74" i="35"/>
  <c r="H74" i="35" s="1"/>
  <c r="C73" i="35"/>
  <c r="H73" i="35" s="1"/>
  <c r="C72" i="35"/>
  <c r="H72" i="35" s="1"/>
  <c r="C71" i="35"/>
  <c r="H71" i="35" s="1"/>
  <c r="C70" i="35"/>
  <c r="H70" i="35" s="1"/>
  <c r="C69" i="35"/>
  <c r="H69" i="35" s="1"/>
  <c r="C68" i="35"/>
  <c r="H68" i="35" s="1"/>
  <c r="C67" i="35"/>
  <c r="H67" i="35" s="1"/>
  <c r="C66" i="35"/>
  <c r="H66" i="35" s="1"/>
  <c r="C65" i="35"/>
  <c r="H65" i="35" s="1"/>
  <c r="C64" i="35"/>
  <c r="H64" i="35" s="1"/>
  <c r="C63" i="35"/>
  <c r="H63" i="35" s="1"/>
  <c r="C62" i="35"/>
  <c r="H62" i="35" s="1"/>
  <c r="C61" i="35"/>
  <c r="H61" i="35" s="1"/>
  <c r="C60" i="35"/>
  <c r="H60" i="35" s="1"/>
  <c r="C59" i="35"/>
  <c r="H59" i="35" s="1"/>
  <c r="C58" i="35"/>
  <c r="H58" i="35" s="1"/>
  <c r="C57" i="35"/>
  <c r="H57" i="35" s="1"/>
  <c r="C56" i="35"/>
  <c r="H56" i="35" s="1"/>
  <c r="C55" i="35"/>
  <c r="H55" i="35" s="1"/>
  <c r="C54" i="35"/>
  <c r="H54" i="35" s="1"/>
  <c r="C53" i="35"/>
  <c r="H53" i="35" s="1"/>
</calcChain>
</file>

<file path=xl/sharedStrings.xml><?xml version="1.0" encoding="utf-8"?>
<sst xmlns="http://schemas.openxmlformats.org/spreadsheetml/2006/main" count="118" uniqueCount="23">
  <si>
    <t>（単位：人）</t>
    <rPh sb="1" eb="3">
      <t>タンイ</t>
    </rPh>
    <rPh sb="4" eb="5">
      <t>ヒト</t>
    </rPh>
    <phoneticPr fontId="8"/>
  </si>
  <si>
    <t>計</t>
    <rPh sb="0" eb="1">
      <t>ケイ</t>
    </rPh>
    <phoneticPr fontId="8"/>
  </si>
  <si>
    <t>-</t>
  </si>
  <si>
    <t>サービス業関連</t>
    <rPh sb="5" eb="7">
      <t>カンレン</t>
    </rPh>
    <phoneticPr fontId="8"/>
  </si>
  <si>
    <t>教育</t>
    <rPh sb="0" eb="2">
      <t>キョウイク</t>
    </rPh>
    <phoneticPr fontId="8"/>
  </si>
  <si>
    <t>合　計</t>
    <rPh sb="0" eb="1">
      <t>ゴウ</t>
    </rPh>
    <rPh sb="2" eb="3">
      <t>ケイ</t>
    </rPh>
    <phoneticPr fontId="8"/>
  </si>
  <si>
    <t>非　製　造　業</t>
    <rPh sb="0" eb="1">
      <t>ヒ</t>
    </rPh>
    <rPh sb="2" eb="3">
      <t>セイ</t>
    </rPh>
    <rPh sb="4" eb="5">
      <t>ヅクリ</t>
    </rPh>
    <rPh sb="6" eb="7">
      <t>ギョウ</t>
    </rPh>
    <phoneticPr fontId="8"/>
  </si>
  <si>
    <t>その他</t>
    <rPh sb="2" eb="3">
      <t>タ</t>
    </rPh>
    <phoneticPr fontId="8"/>
  </si>
  <si>
    <t xml:space="preserve">表3-3-5理工系修士課程修了者のうちの就職者
（産業分類別の就職状況）
</t>
    <rPh sb="6" eb="9">
      <t>リコウケイ</t>
    </rPh>
    <rPh sb="9" eb="11">
      <t>シュウシ</t>
    </rPh>
    <rPh sb="11" eb="13">
      <t>カテイ</t>
    </rPh>
    <rPh sb="13" eb="16">
      <t>シュウリョウシャ</t>
    </rPh>
    <rPh sb="20" eb="23">
      <t>シュウショクシャ</t>
    </rPh>
    <rPh sb="25" eb="27">
      <t>サンギョウ</t>
    </rPh>
    <rPh sb="27" eb="29">
      <t>ブンルイ</t>
    </rPh>
    <rPh sb="29" eb="30">
      <t>ベツ</t>
    </rPh>
    <rPh sb="31" eb="33">
      <t>シュウショク</t>
    </rPh>
    <rPh sb="33" eb="35">
      <t>ジョウキョウ</t>
    </rPh>
    <phoneticPr fontId="5"/>
  </si>
  <si>
    <t>年</t>
    <phoneticPr fontId="8"/>
  </si>
  <si>
    <t>就　職　者　数　内　訳</t>
    <phoneticPr fontId="8"/>
  </si>
  <si>
    <t>（B）理学系</t>
    <phoneticPr fontId="5"/>
  </si>
  <si>
    <t>（C）工学系</t>
    <rPh sb="3" eb="4">
      <t>コウ</t>
    </rPh>
    <phoneticPr fontId="5"/>
  </si>
  <si>
    <t>資料：文部科学省、「学校基本調査報告書」</t>
  </si>
  <si>
    <t>注：表3-3-4と同じ。</t>
  </si>
  <si>
    <t xml:space="preserve">注：図表3-3-4と同じ。 </t>
  </si>
  <si>
    <t>参照：表3-3-5</t>
  </si>
  <si>
    <t>図表3-3-5　理工系修士課程修了者のうちの就職者（産業分類別の就職状況）　の注</t>
    <phoneticPr fontId="4"/>
  </si>
  <si>
    <t>表3-3-5　理工系修士課程修了者のうちの就職者（産業分類別の就職状況）　の注</t>
    <phoneticPr fontId="4"/>
  </si>
  <si>
    <t xml:space="preserve">製造業 </t>
    <phoneticPr fontId="8"/>
  </si>
  <si>
    <t>研究</t>
    <phoneticPr fontId="8"/>
  </si>
  <si>
    <t>(A)理工系（理学系＋工学系）</t>
  </si>
  <si>
    <t>注：表3-3-4と同じ。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</si>
</sst>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2"/>
      <name val="Osaka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明朝"/>
      <family val="1"/>
      <charset val="128"/>
    </font>
    <font>
      <sz val="14"/>
      <name val="ＭＳ 明朝"/>
      <family val="1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Osaka"/>
      <family val="1"/>
      <charset val="128"/>
    </font>
    <font>
      <sz val="11"/>
      <color indexed="8"/>
      <name val="ＭＳ Ｐゴシック"/>
      <family val="3"/>
      <charset val="128"/>
    </font>
    <font>
      <sz val="11"/>
      <name val="明朝"/>
      <family val="1"/>
      <charset val="128"/>
    </font>
    <font>
      <b/>
      <sz val="11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C0000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19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10"/>
      <name val="ＭＳ Ｐゴシック"/>
      <family val="3"/>
      <charset val="128"/>
    </font>
    <font>
      <b/>
      <sz val="15"/>
      <color indexed="62"/>
      <name val="ＭＳ Ｐゴシック"/>
      <family val="3"/>
      <charset val="128"/>
    </font>
    <font>
      <b/>
      <sz val="13"/>
      <color indexed="62"/>
      <name val="ＭＳ Ｐゴシック"/>
      <family val="3"/>
      <charset val="128"/>
    </font>
    <font>
      <b/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Calibri"/>
      <family val="2"/>
    </font>
    <font>
      <b/>
      <sz val="10"/>
      <color rgb="FFFF0000"/>
      <name val="ＭＳ Ｐゴシック"/>
      <family val="3"/>
      <charset val="128"/>
      <scheme val="major"/>
    </font>
    <font>
      <sz val="10"/>
      <name val="ＭＳ Ｐゴシック"/>
      <family val="3"/>
      <charset val="128"/>
      <scheme val="major"/>
    </font>
    <font>
      <sz val="10"/>
      <color rgb="FFFF0000"/>
      <name val="ＭＳ Ｐゴシック"/>
      <family val="3"/>
      <charset val="128"/>
      <scheme val="major"/>
    </font>
    <font>
      <b/>
      <sz val="12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rgb="FF00B0F0"/>
      <name val="ＭＳ Ｐゴシック"/>
      <family val="3"/>
      <charset val="128"/>
    </font>
    <font>
      <sz val="8"/>
      <color indexed="18"/>
      <name val="Verdana"/>
      <family val="2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9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9">
    <xf numFmtId="0" fontId="0" fillId="0" borderId="0"/>
    <xf numFmtId="0" fontId="10" fillId="0" borderId="0"/>
    <xf numFmtId="0" fontId="3" fillId="0" borderId="0"/>
    <xf numFmtId="0" fontId="3" fillId="0" borderId="0"/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7" fillId="3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15" borderId="7" applyNumberFormat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10" fillId="4" borderId="8" applyNumberFormat="0" applyFont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3" fillId="17" borderId="9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27" fillId="17" borderId="14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9" applyNumberFormat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6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38" fontId="2" fillId="0" borderId="0" applyFont="0" applyFill="0" applyBorder="0" applyAlignment="0" applyProtection="0"/>
    <xf numFmtId="0" fontId="38" fillId="0" borderId="0" applyNumberFormat="0" applyFill="0" applyBorder="0" applyAlignment="0" applyProtection="0">
      <alignment vertical="top"/>
      <protection locked="0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0" fontId="2" fillId="0" borderId="0" applyFont="0" applyFill="0" applyBorder="0" applyAlignment="0" applyProtection="0">
      <alignment vertical="center"/>
    </xf>
    <xf numFmtId="40" fontId="2" fillId="0" borderId="0" applyFont="0" applyFill="0" applyBorder="0" applyAlignment="0" applyProtection="0">
      <alignment vertical="center"/>
    </xf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2" fillId="0" borderId="0">
      <alignment horizontal="left" wrapText="1"/>
    </xf>
    <xf numFmtId="0" fontId="3" fillId="0" borderId="0"/>
  </cellStyleXfs>
  <cellXfs count="85">
    <xf numFmtId="0" fontId="0" fillId="0" borderId="0" xfId="0"/>
    <xf numFmtId="0" fontId="6" fillId="0" borderId="0" xfId="2" applyFont="1" applyFill="1" applyAlignment="1">
      <alignment horizontal="right" vertical="center"/>
    </xf>
    <xf numFmtId="0" fontId="6" fillId="0" borderId="0" xfId="2" applyFont="1" applyFill="1" applyAlignment="1">
      <alignment vertical="center"/>
    </xf>
    <xf numFmtId="0" fontId="6" fillId="0" borderId="0" xfId="2" applyFont="1" applyFill="1" applyAlignment="1">
      <alignment horizontal="center" vertical="center"/>
    </xf>
    <xf numFmtId="0" fontId="6" fillId="0" borderId="0" xfId="2" applyFont="1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6" fillId="0" borderId="0" xfId="2" applyFont="1" applyFill="1" applyBorder="1" applyAlignment="1">
      <alignment vertical="center"/>
    </xf>
    <xf numFmtId="0" fontId="6" fillId="0" borderId="0" xfId="2" applyFont="1" applyFill="1" applyBorder="1" applyAlignment="1">
      <alignment horizontal="center" vertical="center"/>
    </xf>
    <xf numFmtId="0" fontId="7" fillId="0" borderId="0" xfId="2" applyFont="1" applyFill="1" applyBorder="1" applyAlignment="1">
      <alignment vertical="center"/>
    </xf>
    <xf numFmtId="0" fontId="7" fillId="0" borderId="0" xfId="2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3" fillId="0" borderId="0" xfId="2" applyFont="1" applyFill="1" applyAlignment="1">
      <alignment vertical="center"/>
    </xf>
    <xf numFmtId="56" fontId="13" fillId="0" borderId="0" xfId="2" quotePrefix="1" applyNumberFormat="1" applyFont="1" applyFill="1" applyBorder="1" applyAlignment="1" applyProtection="1">
      <alignment horizontal="right" vertical="top"/>
    </xf>
    <xf numFmtId="0" fontId="13" fillId="0" borderId="0" xfId="2" applyFont="1" applyFill="1" applyBorder="1" applyAlignment="1" applyProtection="1">
      <alignment horizontal="right" vertical="center"/>
    </xf>
    <xf numFmtId="0" fontId="13" fillId="0" borderId="0" xfId="2" applyFont="1" applyFill="1" applyBorder="1" applyAlignment="1">
      <alignment vertical="center"/>
    </xf>
    <xf numFmtId="0" fontId="13" fillId="0" borderId="0" xfId="2" applyFont="1" applyFill="1" applyBorder="1" applyAlignment="1" applyProtection="1">
      <alignment horizontal="center" vertical="center"/>
    </xf>
    <xf numFmtId="37" fontId="13" fillId="0" borderId="0" xfId="2" applyNumberFormat="1" applyFont="1" applyFill="1" applyAlignment="1" applyProtection="1">
      <alignment horizontal="right" vertical="center" indent="1"/>
    </xf>
    <xf numFmtId="37" fontId="13" fillId="0" borderId="0" xfId="2" applyNumberFormat="1" applyFont="1" applyFill="1" applyBorder="1" applyAlignment="1" applyProtection="1">
      <alignment horizontal="right" vertical="center" indent="1"/>
    </xf>
    <xf numFmtId="0" fontId="13" fillId="0" borderId="5" xfId="2" applyFont="1" applyFill="1" applyBorder="1" applyAlignment="1" applyProtection="1">
      <alignment horizontal="center" vertical="center"/>
    </xf>
    <xf numFmtId="37" fontId="13" fillId="0" borderId="5" xfId="2" applyNumberFormat="1" applyFont="1" applyFill="1" applyBorder="1" applyAlignment="1" applyProtection="1">
      <alignment horizontal="right" vertical="center" indent="1"/>
    </xf>
    <xf numFmtId="0" fontId="13" fillId="0" borderId="4" xfId="2" applyFont="1" applyFill="1" applyBorder="1" applyAlignment="1" applyProtection="1">
      <alignment horizontal="center" vertical="center"/>
    </xf>
    <xf numFmtId="37" fontId="13" fillId="0" borderId="4" xfId="2" applyNumberFormat="1" applyFont="1" applyFill="1" applyBorder="1" applyAlignment="1" applyProtection="1">
      <alignment horizontal="right" vertical="center" indent="1"/>
    </xf>
    <xf numFmtId="0" fontId="13" fillId="0" borderId="0" xfId="0" applyFont="1" applyAlignment="1"/>
    <xf numFmtId="0" fontId="6" fillId="0" borderId="0" xfId="0" applyFont="1" applyAlignment="1"/>
    <xf numFmtId="37" fontId="6" fillId="0" borderId="0" xfId="2" applyNumberFormat="1" applyFont="1" applyFill="1" applyBorder="1" applyAlignment="1" applyProtection="1">
      <alignment horizontal="center"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 applyProtection="1">
      <alignment horizontal="right" vertical="center"/>
    </xf>
    <xf numFmtId="0" fontId="6" fillId="0" borderId="1" xfId="2" applyFont="1" applyBorder="1" applyAlignment="1">
      <alignment horizontal="center" vertical="center"/>
    </xf>
    <xf numFmtId="0" fontId="6" fillId="0" borderId="0" xfId="2" applyFont="1" applyBorder="1" applyAlignment="1">
      <alignment horizontal="center" vertical="center"/>
    </xf>
    <xf numFmtId="14" fontId="15" fillId="0" borderId="0" xfId="3" applyNumberFormat="1" applyFont="1"/>
    <xf numFmtId="0" fontId="6" fillId="0" borderId="0" xfId="2" applyFont="1" applyBorder="1" applyAlignment="1">
      <alignment horizontal="center" vertical="center" wrapText="1"/>
    </xf>
    <xf numFmtId="0" fontId="31" fillId="0" borderId="0" xfId="0" applyFont="1"/>
    <xf numFmtId="0" fontId="32" fillId="0" borderId="0" xfId="0" applyFont="1"/>
    <xf numFmtId="0" fontId="33" fillId="0" borderId="0" xfId="2" applyFont="1" applyFill="1" applyAlignment="1">
      <alignment vertical="center"/>
    </xf>
    <xf numFmtId="0" fontId="33" fillId="0" borderId="0" xfId="0" applyFont="1"/>
    <xf numFmtId="0" fontId="7" fillId="0" borderId="0" xfId="0" applyFont="1" applyAlignment="1">
      <alignment vertical="center"/>
    </xf>
    <xf numFmtId="0" fontId="33" fillId="0" borderId="0" xfId="0" applyFont="1" applyAlignment="1">
      <alignment vertical="center"/>
    </xf>
    <xf numFmtId="0" fontId="34" fillId="0" borderId="0" xfId="2" applyFont="1" applyFill="1" applyAlignment="1">
      <alignment vertical="center"/>
    </xf>
    <xf numFmtId="0" fontId="16" fillId="0" borderId="0" xfId="2" applyFont="1" applyFill="1" applyAlignment="1">
      <alignment vertical="center"/>
    </xf>
    <xf numFmtId="37" fontId="6" fillId="0" borderId="0" xfId="2" applyNumberFormat="1" applyFont="1" applyFill="1" applyBorder="1" applyAlignment="1" applyProtection="1">
      <alignment horizontal="right" vertical="center" indent="1"/>
    </xf>
    <xf numFmtId="37" fontId="6" fillId="0" borderId="5" xfId="2" applyNumberFormat="1" applyFont="1" applyFill="1" applyBorder="1" applyAlignment="1" applyProtection="1">
      <alignment horizontal="right" vertical="center" indent="1"/>
    </xf>
    <xf numFmtId="37" fontId="6" fillId="0" borderId="4" xfId="2" applyNumberFormat="1" applyFont="1" applyFill="1" applyBorder="1" applyAlignment="1" applyProtection="1">
      <alignment horizontal="right" vertical="center" indent="1"/>
    </xf>
    <xf numFmtId="0" fontId="2" fillId="0" borderId="3" xfId="0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0" fontId="2" fillId="0" borderId="2" xfId="2" applyFont="1" applyBorder="1" applyAlignment="1" applyProtection="1">
      <alignment horizontal="centerContinuous" vertical="center" wrapText="1"/>
    </xf>
    <xf numFmtId="0" fontId="2" fillId="0" borderId="3" xfId="2" applyFont="1" applyBorder="1" applyAlignment="1" applyProtection="1">
      <alignment horizontal="centerContinuous" vertical="center" wrapText="1"/>
    </xf>
    <xf numFmtId="0" fontId="2" fillId="0" borderId="1" xfId="0" applyFont="1" applyBorder="1" applyAlignment="1">
      <alignment horizontal="centerContinuous" vertical="center" wrapText="1"/>
    </xf>
    <xf numFmtId="0" fontId="2" fillId="0" borderId="2" xfId="2" applyFont="1" applyFill="1" applyBorder="1" applyAlignment="1" applyProtection="1">
      <alignment horizontal="centerContinuous" vertical="center"/>
    </xf>
    <xf numFmtId="0" fontId="2" fillId="0" borderId="3" xfId="2" applyFont="1" applyFill="1" applyBorder="1" applyAlignment="1" applyProtection="1">
      <alignment horizontal="centerContinuous" vertical="center"/>
    </xf>
    <xf numFmtId="0" fontId="2" fillId="0" borderId="0" xfId="0" applyFont="1" applyBorder="1" applyAlignment="1">
      <alignment horizontal="centerContinuous"/>
    </xf>
    <xf numFmtId="0" fontId="2" fillId="0" borderId="3" xfId="0" applyFont="1" applyBorder="1" applyAlignment="1">
      <alignment horizontal="center" vertical="top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0" xfId="2" applyFont="1" applyBorder="1" applyAlignment="1" applyProtection="1">
      <alignment horizontal="centerContinuous" vertical="center" wrapText="1"/>
    </xf>
    <xf numFmtId="0" fontId="7" fillId="0" borderId="0" xfId="0" applyFont="1"/>
    <xf numFmtId="0" fontId="35" fillId="0" borderId="0" xfId="2" applyFont="1" applyFill="1" applyAlignment="1" applyProtection="1">
      <alignment horizontal="left" vertical="center"/>
    </xf>
    <xf numFmtId="37" fontId="6" fillId="0" borderId="0" xfId="2" applyNumberFormat="1" applyFont="1" applyFill="1" applyAlignment="1">
      <alignment vertical="center"/>
    </xf>
    <xf numFmtId="37" fontId="6" fillId="0" borderId="0" xfId="2" applyNumberFormat="1" applyFont="1" applyFill="1" applyBorder="1" applyAlignment="1">
      <alignment vertical="center"/>
    </xf>
    <xf numFmtId="14" fontId="37" fillId="0" borderId="0" xfId="0" applyNumberFormat="1" applyFont="1" applyFill="1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2" fillId="0" borderId="0" xfId="2" applyFont="1" applyFill="1" applyBorder="1" applyAlignment="1" applyProtection="1">
      <alignment horizontal="left"/>
    </xf>
    <xf numFmtId="0" fontId="13" fillId="0" borderId="1" xfId="2" applyFont="1" applyFill="1" applyBorder="1" applyAlignment="1" applyProtection="1">
      <alignment horizontal="center" vertical="center"/>
    </xf>
    <xf numFmtId="37" fontId="13" fillId="0" borderId="1" xfId="2" applyNumberFormat="1" applyFont="1" applyFill="1" applyBorder="1" applyAlignment="1" applyProtection="1">
      <alignment horizontal="right" vertical="center" indent="1"/>
    </xf>
    <xf numFmtId="37" fontId="6" fillId="0" borderId="1" xfId="2" applyNumberFormat="1" applyFont="1" applyFill="1" applyBorder="1" applyAlignment="1" applyProtection="1">
      <alignment horizontal="right" vertical="center" indent="1"/>
    </xf>
    <xf numFmtId="0" fontId="2" fillId="0" borderId="1" xfId="0" applyFont="1" applyBorder="1" applyAlignment="1">
      <alignment horizontal="center" vertical="center" wrapText="1"/>
    </xf>
    <xf numFmtId="0" fontId="2" fillId="0" borderId="0" xfId="2" applyFont="1" applyAlignment="1">
      <alignment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5" xfId="2" applyFont="1" applyFill="1" applyBorder="1" applyAlignment="1" applyProtection="1">
      <alignment horizontal="center" vertical="center"/>
    </xf>
    <xf numFmtId="0" fontId="2" fillId="0" borderId="4" xfId="2" applyFont="1" applyFill="1" applyBorder="1" applyAlignment="1" applyProtection="1">
      <alignment horizontal="center" vertical="center"/>
    </xf>
    <xf numFmtId="0" fontId="11" fillId="0" borderId="0" xfId="2" applyFont="1" applyFill="1" applyAlignment="1" applyProtection="1">
      <alignment horizontal="left" vertical="center"/>
    </xf>
    <xf numFmtId="0" fontId="2" fillId="0" borderId="0" xfId="0" applyFont="1" applyAlignment="1"/>
    <xf numFmtId="0" fontId="36" fillId="0" borderId="0" xfId="48">
      <alignment vertical="center"/>
    </xf>
    <xf numFmtId="0" fontId="2" fillId="0" borderId="2" xfId="2" applyFont="1" applyBorder="1" applyAlignment="1" applyProtection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2" applyFont="1" applyBorder="1" applyAlignment="1">
      <alignment horizontal="center" vertical="center" wrapText="1"/>
    </xf>
    <xf numFmtId="0" fontId="2" fillId="0" borderId="0" xfId="2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2" applyFont="1" applyBorder="1" applyAlignment="1" applyProtection="1">
      <alignment horizontal="center" vertical="center" wrapText="1"/>
    </xf>
    <xf numFmtId="0" fontId="2" fillId="0" borderId="0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59">
    <cellStyle name="20% - アクセント 1 2" xfId="4"/>
    <cellStyle name="20% - アクセント 2 2" xfId="5"/>
    <cellStyle name="20% - アクセント 3 2" xfId="6"/>
    <cellStyle name="20% - アクセント 4 2" xfId="7"/>
    <cellStyle name="20% - アクセント 5 2" xfId="8"/>
    <cellStyle name="20% - アクセント 6 2" xfId="9"/>
    <cellStyle name="40% - アクセント 1 2" xfId="10"/>
    <cellStyle name="40% - アクセント 2 2" xfId="11"/>
    <cellStyle name="40% - アクセント 3 2" xfId="12"/>
    <cellStyle name="40% - アクセント 4 2" xfId="13"/>
    <cellStyle name="40% - アクセント 5 2" xfId="14"/>
    <cellStyle name="40% - アクセント 6 2" xfId="15"/>
    <cellStyle name="60% - アクセント 1 2" xfId="16"/>
    <cellStyle name="60% - アクセント 2 2" xfId="17"/>
    <cellStyle name="60% - アクセント 3 2" xfId="18"/>
    <cellStyle name="60% - アクセント 4 2" xfId="19"/>
    <cellStyle name="60% - アクセント 5 2" xfId="20"/>
    <cellStyle name="60% - アクセント 6 2" xfId="21"/>
    <cellStyle name="Comma [0] 2" xfId="49"/>
    <cellStyle name="Hyperlink_Ch3-excel version" xfId="50"/>
    <cellStyle name="Percent 2" xfId="51"/>
    <cellStyle name="アクセント 1 2" xfId="22"/>
    <cellStyle name="アクセント 2 2" xfId="23"/>
    <cellStyle name="アクセント 3 2" xfId="24"/>
    <cellStyle name="アクセント 4 2" xfId="25"/>
    <cellStyle name="アクセント 5 2" xfId="26"/>
    <cellStyle name="アクセント 6 2" xfId="27"/>
    <cellStyle name="タイトル 2" xfId="28"/>
    <cellStyle name="チェック セル 2" xfId="29"/>
    <cellStyle name="どちらでもない 2" xfId="30"/>
    <cellStyle name="パーセント 2" xfId="52"/>
    <cellStyle name="メモ 2" xfId="31"/>
    <cellStyle name="リンク セル 2" xfId="32"/>
    <cellStyle name="悪い 2" xfId="33"/>
    <cellStyle name="計算 2" xfId="34"/>
    <cellStyle name="警告文 2" xfId="35"/>
    <cellStyle name="桁区切り [0.00] 2" xfId="53"/>
    <cellStyle name="桁区切り [0.00] 2 2" xfId="54"/>
    <cellStyle name="桁区切り 2" xfId="55"/>
    <cellStyle name="桁区切り 3" xfId="56"/>
    <cellStyle name="見出し 1 2" xfId="36"/>
    <cellStyle name="見出し 2 2" xfId="37"/>
    <cellStyle name="見出し 3 2" xfId="38"/>
    <cellStyle name="見出し 4 2" xfId="39"/>
    <cellStyle name="集計 2" xfId="40"/>
    <cellStyle name="出力 2" xfId="41"/>
    <cellStyle name="説明文 2" xfId="42"/>
    <cellStyle name="入力 2" xfId="43"/>
    <cellStyle name="標準" xfId="0" builtinId="0"/>
    <cellStyle name="標準 2" xfId="1"/>
    <cellStyle name="標準 3" xfId="46"/>
    <cellStyle name="標準 3 2" xfId="57"/>
    <cellStyle name="標準 4" xfId="47"/>
    <cellStyle name="標準 5" xfId="45"/>
    <cellStyle name="標準 5 2" xfId="48"/>
    <cellStyle name="標準_T2-4-5" xfId="2"/>
    <cellStyle name="標準_T2-5-5" xfId="3"/>
    <cellStyle name="未定義" xfId="58"/>
    <cellStyle name="良い 2" xfId="44"/>
  </cellStyles>
  <dxfs count="0"/>
  <tableStyles count="0" defaultTableStyle="TableStyleMedium9" defaultPivotStyle="PivotStyleLight16"/>
  <colors>
    <mruColors>
      <color rgb="FF0000FF"/>
      <color rgb="FFFFFFCC"/>
      <color rgb="FFFF9900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9029700" cy="1895475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SpPr txBox="1"/>
      </xdr:nvSpPr>
      <xdr:spPr>
        <a:xfrm>
          <a:off x="0" y="0"/>
          <a:ext cx="9029700" cy="1895475"/>
        </a:xfrm>
        <a:prstGeom prst="rect">
          <a:avLst/>
        </a:prstGeom>
        <a:solidFill>
          <a:srgbClr val="FFFFCC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 </a:t>
          </a:r>
          <a:endParaRPr lang="en-US" altLang="ja-JP" sz="1100" b="1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marL="171450" lvl="0" indent="-171450">
            <a:lnSpc>
              <a:spcPts val="1300"/>
            </a:lnSpc>
            <a:buFont typeface="Wingdings" panose="05000000000000000000" pitchFamily="2" charset="2"/>
            <a:buChar char="l"/>
          </a:pPr>
          <a:r>
            <a:rPr lang="ja-JP" altLang="en-US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本ファイルの</a:t>
          </a:r>
          <a:r>
            <a:rPr lang="ja-JP" altLang="ja-JP" sz="1100" b="1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出典の記述方法</a:t>
          </a:r>
          <a:endParaRPr lang="ja-JP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データをそのまま活用する場合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は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下記のように表示してください。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出典）文部科学省　科学技術・学術政策研究所、科学技術指標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、調査資料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-274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、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年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月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lvl="0"/>
          <a:r>
            <a:rPr lang="ja-JP" altLang="ja-JP" sz="1100">
              <a:solidFill>
                <a:sysClr val="windowText" lastClr="000000"/>
              </a:solidFill>
              <a:effectLst/>
              <a:latin typeface="+mn-lt"/>
              <a:ea typeface="+mn-ea"/>
              <a:cs typeface="+mn-cs"/>
            </a:rPr>
            <a:t>○本ファイルの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データを加工して活用する場合</a:t>
          </a:r>
        </a:p>
        <a:p>
          <a:pPr>
            <a:lnSpc>
              <a:spcPts val="1300"/>
            </a:lnSpc>
          </a:pP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本ファイル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に掲載しているデータを独自に加工し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資料に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用いる場合は、下記のように表示をしてください。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/>
          </a:r>
          <a:b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</a:b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　　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(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出典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)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文部科学省 科学技術・学術政策研究所、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「科学技術指標</a:t>
          </a:r>
          <a:r>
            <a:rPr lang="en-US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</a:t>
          </a:r>
          <a:r>
            <a:rPr lang="ja-JP" altLang="en-US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」</a:t>
          </a:r>
          <a:r>
            <a:rPr lang="ja-JP" altLang="ja-JP" sz="11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を基に、○○○が加工・作成。</a:t>
          </a:r>
          <a:endParaRPr lang="en-US" altLang="ja-JP" sz="11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 algn="r">
            <a:lnSpc>
              <a:spcPts val="1300"/>
            </a:lnSpc>
          </a:pPr>
          <a:r>
            <a:rPr lang="ja-JP" altLang="en-US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バージョン：</a:t>
          </a:r>
          <a:r>
            <a:rPr lang="en-US" altLang="ja-JP" sz="900">
              <a:solidFill>
                <a:sysClr val="windowText" lastClr="000000"/>
              </a:solidFill>
              <a:effectLst/>
              <a:latin typeface="+mn-ea"/>
              <a:ea typeface="+mn-ea"/>
              <a:cs typeface="+mn-cs"/>
            </a:rPr>
            <a:t>20180822</a:t>
          </a:r>
          <a:endParaRPr lang="ja-JP" altLang="ja-JP" sz="900">
            <a:solidFill>
              <a:sysClr val="windowText" lastClr="000000"/>
            </a:solidFill>
            <a:effectLst/>
            <a:latin typeface="+mn-ea"/>
            <a:ea typeface="+mn-ea"/>
            <a:cs typeface="+mn-cs"/>
          </a:endParaRPr>
        </a:p>
        <a:p>
          <a:pPr>
            <a:lnSpc>
              <a:spcPts val="1300"/>
            </a:lnSpc>
          </a:pPr>
          <a:endParaRPr kumimoji="1" lang="ja-JP" altLang="en-US" sz="1100">
            <a:solidFill>
              <a:sysClr val="windowText" lastClr="000000"/>
            </a:solidFill>
            <a:latin typeface="+mn-ea"/>
            <a:ea typeface="+mn-ea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デザート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7B615"/>
      </a:hlink>
      <a:folHlink>
        <a:srgbClr val="704404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dash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zoomScaleNormal="100" workbookViewId="0"/>
  </sheetViews>
  <sheetFormatPr defaultColWidth="11.75" defaultRowHeight="13.5"/>
  <cols>
    <col min="1" max="16384" width="11.75" style="73"/>
  </cols>
  <sheetData/>
  <phoneticPr fontId="8"/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AB165"/>
  <sheetViews>
    <sheetView zoomScaleNormal="100" workbookViewId="0"/>
  </sheetViews>
  <sheetFormatPr defaultColWidth="8.625" defaultRowHeight="13.5"/>
  <cols>
    <col min="1" max="1" width="9.625" style="25" customWidth="1"/>
    <col min="2" max="5" width="10.625" style="25" customWidth="1"/>
    <col min="6" max="6" width="10.625" style="26" customWidth="1"/>
    <col min="7" max="11" width="10.625" style="25" customWidth="1"/>
    <col min="12" max="15" width="9.625" style="2" customWidth="1"/>
    <col min="16" max="16" width="9.625" style="3" customWidth="1"/>
    <col min="17" max="17" width="9.625" style="2" customWidth="1"/>
    <col min="18" max="22" width="9.625" style="1" customWidth="1"/>
    <col min="23" max="23" width="8.625" style="1" customWidth="1"/>
    <col min="24" max="24" width="10.625" style="2" bestFit="1" customWidth="1"/>
    <col min="25" max="16384" width="8.625" style="2"/>
  </cols>
  <sheetData>
    <row r="1" spans="1:28" ht="14.25">
      <c r="A1" s="57" t="s">
        <v>8</v>
      </c>
      <c r="B1" s="13"/>
      <c r="C1" s="13"/>
      <c r="D1" s="14"/>
      <c r="E1" s="14"/>
      <c r="F1" s="2"/>
      <c r="G1" s="14"/>
      <c r="H1" s="14"/>
      <c r="J1" s="32"/>
      <c r="K1" s="32"/>
    </row>
    <row r="2" spans="1:28" ht="14.25">
      <c r="A2" s="57"/>
      <c r="B2" s="13"/>
      <c r="C2" s="13"/>
      <c r="D2" s="14"/>
      <c r="E2" s="14"/>
      <c r="F2" s="2"/>
      <c r="G2" s="14"/>
      <c r="H2" s="14"/>
      <c r="J2" s="60"/>
      <c r="K2" s="14"/>
    </row>
    <row r="3" spans="1:28">
      <c r="A3" s="62" t="s">
        <v>21</v>
      </c>
      <c r="B3" s="16"/>
      <c r="C3" s="16"/>
      <c r="D3" s="17"/>
      <c r="E3" s="17"/>
      <c r="F3" s="6"/>
      <c r="G3" s="14"/>
      <c r="H3" s="14"/>
      <c r="I3" s="14"/>
      <c r="J3" s="27"/>
      <c r="K3" s="27"/>
    </row>
    <row r="4" spans="1:28">
      <c r="A4" s="67"/>
      <c r="B4" s="29"/>
      <c r="C4" s="29"/>
      <c r="D4" s="29"/>
      <c r="E4" s="29"/>
      <c r="F4" s="29"/>
      <c r="G4" s="30"/>
      <c r="H4" s="31"/>
      <c r="I4" s="27" t="s">
        <v>0</v>
      </c>
      <c r="J4" s="33"/>
      <c r="K4" s="33"/>
    </row>
    <row r="5" spans="1:28">
      <c r="A5" s="74" t="s">
        <v>9</v>
      </c>
      <c r="B5" s="45" t="s">
        <v>10</v>
      </c>
      <c r="C5" s="45"/>
      <c r="D5" s="45"/>
      <c r="E5" s="45"/>
      <c r="F5" s="45"/>
      <c r="G5" s="45"/>
      <c r="H5" s="46"/>
      <c r="I5" s="77" t="s">
        <v>5</v>
      </c>
      <c r="J5" s="31"/>
      <c r="K5" s="31"/>
    </row>
    <row r="6" spans="1:28">
      <c r="A6" s="75"/>
      <c r="B6" s="80" t="s">
        <v>19</v>
      </c>
      <c r="C6" s="47" t="s">
        <v>6</v>
      </c>
      <c r="D6" s="48"/>
      <c r="E6" s="48"/>
      <c r="F6" s="49"/>
      <c r="G6" s="55"/>
      <c r="H6" s="48"/>
      <c r="I6" s="78"/>
      <c r="J6" s="31"/>
      <c r="K6" s="31"/>
    </row>
    <row r="7" spans="1:28" ht="14.25">
      <c r="A7" s="75"/>
      <c r="B7" s="81"/>
      <c r="C7" s="83" t="s">
        <v>1</v>
      </c>
      <c r="D7" s="50" t="s">
        <v>3</v>
      </c>
      <c r="E7" s="51"/>
      <c r="F7" s="51"/>
      <c r="G7" s="45"/>
      <c r="H7" s="52" t="s">
        <v>7</v>
      </c>
      <c r="I7" s="78"/>
      <c r="K7" s="61"/>
    </row>
    <row r="8" spans="1:28">
      <c r="A8" s="76"/>
      <c r="B8" s="82"/>
      <c r="C8" s="84"/>
      <c r="D8" s="53" t="s">
        <v>1</v>
      </c>
      <c r="E8" s="54" t="s">
        <v>4</v>
      </c>
      <c r="F8" s="54" t="s">
        <v>20</v>
      </c>
      <c r="G8" s="66" t="s">
        <v>7</v>
      </c>
      <c r="H8" s="66"/>
      <c r="I8" s="79"/>
      <c r="J8" s="20"/>
      <c r="K8" s="20"/>
    </row>
    <row r="9" spans="1:28">
      <c r="A9" s="68">
        <v>1981</v>
      </c>
      <c r="B9" s="19">
        <v>5016</v>
      </c>
      <c r="C9" s="19">
        <v>2061</v>
      </c>
      <c r="D9" s="20">
        <v>666</v>
      </c>
      <c r="E9" s="20">
        <v>360</v>
      </c>
      <c r="F9" s="42" t="s">
        <v>2</v>
      </c>
      <c r="G9" s="19">
        <v>306</v>
      </c>
      <c r="H9" s="42">
        <v>1395</v>
      </c>
      <c r="I9" s="20">
        <v>7077</v>
      </c>
      <c r="J9" s="20"/>
      <c r="K9" s="20"/>
      <c r="Z9" s="35"/>
      <c r="AA9" s="36"/>
      <c r="AB9" s="36"/>
    </row>
    <row r="10" spans="1:28">
      <c r="A10" s="68">
        <v>1982</v>
      </c>
      <c r="B10" s="19">
        <v>5438</v>
      </c>
      <c r="C10" s="19">
        <v>2064</v>
      </c>
      <c r="D10" s="20">
        <v>606</v>
      </c>
      <c r="E10" s="20">
        <v>296</v>
      </c>
      <c r="F10" s="42" t="s">
        <v>2</v>
      </c>
      <c r="G10" s="19">
        <v>310</v>
      </c>
      <c r="H10" s="42">
        <v>1458</v>
      </c>
      <c r="I10" s="20">
        <v>7502</v>
      </c>
      <c r="J10" s="20"/>
      <c r="K10" s="20"/>
      <c r="Z10" s="37"/>
      <c r="AA10" s="36"/>
      <c r="AB10" s="36"/>
    </row>
    <row r="11" spans="1:28">
      <c r="A11" s="68">
        <v>1983</v>
      </c>
      <c r="B11" s="19">
        <v>5702</v>
      </c>
      <c r="C11" s="19">
        <v>2212</v>
      </c>
      <c r="D11" s="20">
        <v>641</v>
      </c>
      <c r="E11" s="20">
        <v>313</v>
      </c>
      <c r="F11" s="42" t="s">
        <v>2</v>
      </c>
      <c r="G11" s="19">
        <v>328</v>
      </c>
      <c r="H11" s="42">
        <v>1571</v>
      </c>
      <c r="I11" s="20">
        <v>7914</v>
      </c>
      <c r="J11" s="20"/>
      <c r="K11" s="20"/>
      <c r="Z11" s="37"/>
      <c r="AA11" s="36"/>
      <c r="AB11" s="36"/>
    </row>
    <row r="12" spans="1:28">
      <c r="A12" s="68">
        <v>1984</v>
      </c>
      <c r="B12" s="19">
        <v>6198</v>
      </c>
      <c r="C12" s="19">
        <v>2445</v>
      </c>
      <c r="D12" s="20">
        <v>783</v>
      </c>
      <c r="E12" s="20">
        <v>358</v>
      </c>
      <c r="F12" s="42" t="s">
        <v>2</v>
      </c>
      <c r="G12" s="19">
        <v>425</v>
      </c>
      <c r="H12" s="42">
        <v>1662</v>
      </c>
      <c r="I12" s="20">
        <v>8643</v>
      </c>
      <c r="J12" s="20"/>
      <c r="K12" s="20"/>
      <c r="Z12" s="41" t="s">
        <v>17</v>
      </c>
      <c r="AA12" s="36"/>
      <c r="AB12" s="36"/>
    </row>
    <row r="13" spans="1:28">
      <c r="A13" s="68">
        <v>1985</v>
      </c>
      <c r="B13" s="20">
        <v>6391</v>
      </c>
      <c r="C13" s="19">
        <v>2483</v>
      </c>
      <c r="D13" s="20">
        <v>800</v>
      </c>
      <c r="E13" s="20">
        <v>399</v>
      </c>
      <c r="F13" s="42" t="s">
        <v>2</v>
      </c>
      <c r="G13" s="20">
        <v>401</v>
      </c>
      <c r="H13" s="42">
        <v>1683</v>
      </c>
      <c r="I13" s="20">
        <v>8874</v>
      </c>
      <c r="J13" s="20"/>
      <c r="K13" s="20"/>
      <c r="AA13" s="36"/>
      <c r="AB13" s="36"/>
    </row>
    <row r="14" spans="1:28">
      <c r="A14" s="69">
        <v>1986</v>
      </c>
      <c r="B14" s="22">
        <v>7005</v>
      </c>
      <c r="C14" s="22">
        <v>2705</v>
      </c>
      <c r="D14" s="22">
        <v>881</v>
      </c>
      <c r="E14" s="22">
        <v>375</v>
      </c>
      <c r="F14" s="43" t="s">
        <v>2</v>
      </c>
      <c r="G14" s="22">
        <v>506</v>
      </c>
      <c r="H14" s="43">
        <v>1824</v>
      </c>
      <c r="I14" s="22">
        <v>9710</v>
      </c>
      <c r="J14" s="20"/>
      <c r="K14" s="20"/>
      <c r="Z14" s="39" t="s">
        <v>15</v>
      </c>
      <c r="AA14" s="36"/>
      <c r="AB14" s="36"/>
    </row>
    <row r="15" spans="1:28">
      <c r="A15" s="68">
        <v>1987</v>
      </c>
      <c r="B15" s="20">
        <v>7416</v>
      </c>
      <c r="C15" s="20">
        <v>3085</v>
      </c>
      <c r="D15" s="20">
        <v>943</v>
      </c>
      <c r="E15" s="20">
        <v>370</v>
      </c>
      <c r="F15" s="42" t="s">
        <v>2</v>
      </c>
      <c r="G15" s="20">
        <v>573</v>
      </c>
      <c r="H15" s="42">
        <v>2142</v>
      </c>
      <c r="I15" s="20">
        <v>10501</v>
      </c>
      <c r="J15" s="20"/>
      <c r="K15" s="20"/>
      <c r="Z15" s="39" t="s">
        <v>13</v>
      </c>
      <c r="AA15" s="36"/>
      <c r="AB15" s="36"/>
    </row>
    <row r="16" spans="1:28">
      <c r="A16" s="68">
        <v>1988</v>
      </c>
      <c r="B16" s="20">
        <v>7499</v>
      </c>
      <c r="C16" s="20">
        <v>3784</v>
      </c>
      <c r="D16" s="20">
        <v>1137</v>
      </c>
      <c r="E16" s="20">
        <v>389</v>
      </c>
      <c r="F16" s="42" t="s">
        <v>2</v>
      </c>
      <c r="G16" s="20">
        <v>748</v>
      </c>
      <c r="H16" s="42">
        <v>2647</v>
      </c>
      <c r="I16" s="20">
        <v>11283</v>
      </c>
      <c r="J16" s="20"/>
      <c r="K16" s="20"/>
      <c r="Z16" s="39" t="s">
        <v>16</v>
      </c>
      <c r="AA16" s="36"/>
      <c r="AB16" s="36"/>
    </row>
    <row r="17" spans="1:28">
      <c r="A17" s="68">
        <v>1989</v>
      </c>
      <c r="B17" s="20">
        <v>8367</v>
      </c>
      <c r="C17" s="20">
        <v>3889</v>
      </c>
      <c r="D17" s="20">
        <v>1056</v>
      </c>
      <c r="E17" s="20">
        <v>405</v>
      </c>
      <c r="F17" s="42" t="s">
        <v>2</v>
      </c>
      <c r="G17" s="20">
        <v>651</v>
      </c>
      <c r="H17" s="42">
        <v>2833</v>
      </c>
      <c r="I17" s="20">
        <v>12256</v>
      </c>
      <c r="J17" s="20"/>
      <c r="K17" s="20"/>
      <c r="Z17" s="36"/>
      <c r="AA17" s="36"/>
      <c r="AB17" s="36"/>
    </row>
    <row r="18" spans="1:28">
      <c r="A18" s="70">
        <v>1990</v>
      </c>
      <c r="B18" s="24">
        <v>9045</v>
      </c>
      <c r="C18" s="24">
        <v>4189</v>
      </c>
      <c r="D18" s="24">
        <v>1052</v>
      </c>
      <c r="E18" s="24">
        <v>346</v>
      </c>
      <c r="F18" s="44" t="s">
        <v>2</v>
      </c>
      <c r="G18" s="24">
        <v>706</v>
      </c>
      <c r="H18" s="44">
        <v>3137</v>
      </c>
      <c r="I18" s="24">
        <v>13234</v>
      </c>
      <c r="J18" s="20"/>
      <c r="K18" s="20"/>
      <c r="Z18" s="36"/>
      <c r="AA18" s="36"/>
      <c r="AB18" s="36"/>
    </row>
    <row r="19" spans="1:28">
      <c r="A19" s="68">
        <v>1991</v>
      </c>
      <c r="B19" s="19">
        <v>9496</v>
      </c>
      <c r="C19" s="19">
        <v>3987</v>
      </c>
      <c r="D19" s="20">
        <v>1172</v>
      </c>
      <c r="E19" s="20">
        <v>323</v>
      </c>
      <c r="F19" s="42" t="s">
        <v>2</v>
      </c>
      <c r="G19" s="19">
        <v>849</v>
      </c>
      <c r="H19" s="42">
        <v>2815</v>
      </c>
      <c r="I19" s="20">
        <v>13483</v>
      </c>
      <c r="J19" s="20"/>
      <c r="K19" s="20"/>
      <c r="Z19" s="36"/>
      <c r="AA19" s="36"/>
      <c r="AB19" s="36"/>
    </row>
    <row r="20" spans="1:28">
      <c r="A20" s="68">
        <v>1992</v>
      </c>
      <c r="B20" s="20">
        <v>10196</v>
      </c>
      <c r="C20" s="19">
        <v>4377</v>
      </c>
      <c r="D20" s="20">
        <v>1154</v>
      </c>
      <c r="E20" s="20">
        <v>308</v>
      </c>
      <c r="F20" s="42" t="s">
        <v>2</v>
      </c>
      <c r="G20" s="20">
        <v>846</v>
      </c>
      <c r="H20" s="42">
        <v>3223</v>
      </c>
      <c r="I20" s="20">
        <v>14573</v>
      </c>
      <c r="J20" s="20"/>
      <c r="K20" s="20"/>
      <c r="Z20" s="36"/>
      <c r="AA20" s="36"/>
      <c r="AB20" s="36"/>
    </row>
    <row r="21" spans="1:28">
      <c r="A21" s="68">
        <v>1993</v>
      </c>
      <c r="B21" s="19">
        <v>11420</v>
      </c>
      <c r="C21" s="19">
        <v>4754</v>
      </c>
      <c r="D21" s="20">
        <v>1337</v>
      </c>
      <c r="E21" s="20">
        <v>299</v>
      </c>
      <c r="F21" s="42" t="s">
        <v>2</v>
      </c>
      <c r="G21" s="19">
        <v>1038</v>
      </c>
      <c r="H21" s="42">
        <v>3417</v>
      </c>
      <c r="I21" s="20">
        <v>16174</v>
      </c>
      <c r="J21" s="20"/>
      <c r="K21" s="20"/>
      <c r="Z21" s="36"/>
      <c r="AA21" s="36"/>
      <c r="AB21" s="36"/>
    </row>
    <row r="22" spans="1:28">
      <c r="A22" s="68">
        <v>1994</v>
      </c>
      <c r="B22" s="19">
        <v>11987</v>
      </c>
      <c r="C22" s="19">
        <v>5617</v>
      </c>
      <c r="D22" s="20">
        <v>1642</v>
      </c>
      <c r="E22" s="20">
        <v>391</v>
      </c>
      <c r="F22" s="42" t="s">
        <v>2</v>
      </c>
      <c r="G22" s="19">
        <v>1251</v>
      </c>
      <c r="H22" s="42">
        <v>3975</v>
      </c>
      <c r="I22" s="20">
        <v>17604</v>
      </c>
      <c r="J22" s="20"/>
      <c r="K22" s="20"/>
      <c r="Z22" s="36"/>
      <c r="AA22" s="36"/>
      <c r="AB22" s="36"/>
    </row>
    <row r="23" spans="1:28">
      <c r="A23" s="68">
        <v>1995</v>
      </c>
      <c r="B23" s="20">
        <v>12348</v>
      </c>
      <c r="C23" s="19">
        <v>7338</v>
      </c>
      <c r="D23" s="20">
        <v>2337</v>
      </c>
      <c r="E23" s="20">
        <v>471</v>
      </c>
      <c r="F23" s="42" t="s">
        <v>2</v>
      </c>
      <c r="G23" s="20">
        <v>1866</v>
      </c>
      <c r="H23" s="42">
        <v>5001</v>
      </c>
      <c r="I23" s="20">
        <v>19686</v>
      </c>
      <c r="J23" s="20"/>
      <c r="K23" s="20"/>
      <c r="Z23" s="36"/>
      <c r="AA23" s="36"/>
      <c r="AB23" s="36"/>
    </row>
    <row r="24" spans="1:28">
      <c r="A24" s="69">
        <v>1996</v>
      </c>
      <c r="B24" s="22">
        <v>13558</v>
      </c>
      <c r="C24" s="22">
        <v>8746</v>
      </c>
      <c r="D24" s="22">
        <v>3176</v>
      </c>
      <c r="E24" s="22">
        <v>490</v>
      </c>
      <c r="F24" s="43" t="s">
        <v>2</v>
      </c>
      <c r="G24" s="22">
        <v>2686</v>
      </c>
      <c r="H24" s="43">
        <v>5570</v>
      </c>
      <c r="I24" s="22">
        <v>22304</v>
      </c>
      <c r="J24" s="20"/>
      <c r="K24" s="20"/>
      <c r="Z24" s="36"/>
      <c r="AA24" s="36"/>
      <c r="AB24" s="36"/>
    </row>
    <row r="25" spans="1:28">
      <c r="A25" s="68">
        <v>1997</v>
      </c>
      <c r="B25" s="20">
        <v>14465</v>
      </c>
      <c r="C25" s="20">
        <v>9088</v>
      </c>
      <c r="D25" s="20">
        <v>3476</v>
      </c>
      <c r="E25" s="20">
        <v>402</v>
      </c>
      <c r="F25" s="42" t="s">
        <v>2</v>
      </c>
      <c r="G25" s="20">
        <v>3074</v>
      </c>
      <c r="H25" s="42">
        <v>5612</v>
      </c>
      <c r="I25" s="20">
        <v>23553</v>
      </c>
      <c r="J25" s="20"/>
      <c r="K25" s="20"/>
      <c r="Z25" s="36"/>
      <c r="AA25" s="36"/>
      <c r="AB25" s="36"/>
    </row>
    <row r="26" spans="1:28">
      <c r="A26" s="68">
        <v>1998</v>
      </c>
      <c r="B26" s="20">
        <v>15971</v>
      </c>
      <c r="C26" s="20">
        <v>8663</v>
      </c>
      <c r="D26" s="20">
        <v>3518</v>
      </c>
      <c r="E26" s="20">
        <v>393</v>
      </c>
      <c r="F26" s="42" t="s">
        <v>2</v>
      </c>
      <c r="G26" s="20">
        <v>3125</v>
      </c>
      <c r="H26" s="42">
        <v>5145</v>
      </c>
      <c r="I26" s="20">
        <v>24634</v>
      </c>
      <c r="J26" s="20"/>
      <c r="K26" s="20"/>
      <c r="Z26" s="36"/>
      <c r="AA26" s="36"/>
      <c r="AB26" s="36"/>
    </row>
    <row r="27" spans="1:28">
      <c r="A27" s="68">
        <v>1999</v>
      </c>
      <c r="B27" s="20">
        <v>15206</v>
      </c>
      <c r="C27" s="20">
        <v>8390</v>
      </c>
      <c r="D27" s="20">
        <v>3622</v>
      </c>
      <c r="E27" s="20">
        <v>372</v>
      </c>
      <c r="F27" s="42" t="s">
        <v>2</v>
      </c>
      <c r="G27" s="20">
        <v>3250</v>
      </c>
      <c r="H27" s="42">
        <v>4768</v>
      </c>
      <c r="I27" s="20">
        <v>23596</v>
      </c>
      <c r="J27" s="20"/>
      <c r="K27" s="20"/>
      <c r="Z27" s="40" t="s">
        <v>18</v>
      </c>
      <c r="AA27" s="36"/>
      <c r="AB27" s="36"/>
    </row>
    <row r="28" spans="1:28">
      <c r="A28" s="70">
        <v>2000</v>
      </c>
      <c r="B28" s="24">
        <v>14345</v>
      </c>
      <c r="C28" s="24">
        <v>9234</v>
      </c>
      <c r="D28" s="24">
        <v>4377</v>
      </c>
      <c r="E28" s="24">
        <v>389</v>
      </c>
      <c r="F28" s="44" t="s">
        <v>2</v>
      </c>
      <c r="G28" s="24">
        <v>3988</v>
      </c>
      <c r="H28" s="44">
        <v>4857</v>
      </c>
      <c r="I28" s="24">
        <v>23579</v>
      </c>
      <c r="J28" s="20"/>
      <c r="K28" s="20"/>
      <c r="Z28" s="38"/>
      <c r="AA28" s="36"/>
      <c r="AB28" s="36"/>
    </row>
    <row r="29" spans="1:28">
      <c r="A29" s="68">
        <v>2001</v>
      </c>
      <c r="B29" s="19">
        <v>16287</v>
      </c>
      <c r="C29" s="19">
        <v>10002</v>
      </c>
      <c r="D29" s="20">
        <v>4872</v>
      </c>
      <c r="E29" s="20">
        <v>374</v>
      </c>
      <c r="F29" s="42" t="s">
        <v>2</v>
      </c>
      <c r="G29" s="19">
        <v>4498</v>
      </c>
      <c r="H29" s="42">
        <v>5130</v>
      </c>
      <c r="I29" s="20">
        <v>26289</v>
      </c>
      <c r="J29" s="20"/>
      <c r="K29" s="20"/>
      <c r="Z29" s="38" t="s">
        <v>14</v>
      </c>
      <c r="AA29" s="36"/>
      <c r="AB29" s="36"/>
    </row>
    <row r="30" spans="1:28">
      <c r="A30" s="68">
        <v>2002</v>
      </c>
      <c r="B30" s="20">
        <v>17396</v>
      </c>
      <c r="C30" s="19">
        <v>10490</v>
      </c>
      <c r="D30" s="20">
        <v>5305</v>
      </c>
      <c r="E30" s="20">
        <v>373</v>
      </c>
      <c r="F30" s="42" t="s">
        <v>2</v>
      </c>
      <c r="G30" s="20">
        <v>4932</v>
      </c>
      <c r="H30" s="42">
        <v>5185</v>
      </c>
      <c r="I30" s="20">
        <v>27886</v>
      </c>
      <c r="J30" s="20"/>
      <c r="K30" s="20"/>
      <c r="Z30" s="38" t="s">
        <v>13</v>
      </c>
      <c r="AA30" s="36"/>
      <c r="AB30" s="36"/>
    </row>
    <row r="31" spans="1:28">
      <c r="A31" s="68">
        <v>2003</v>
      </c>
      <c r="B31" s="19">
        <v>16088</v>
      </c>
      <c r="C31" s="19">
        <v>10892</v>
      </c>
      <c r="D31" s="20">
        <v>6659</v>
      </c>
      <c r="E31" s="20">
        <v>420</v>
      </c>
      <c r="F31" s="42">
        <v>217</v>
      </c>
      <c r="G31" s="19">
        <v>6022</v>
      </c>
      <c r="H31" s="42">
        <v>4233</v>
      </c>
      <c r="I31" s="20">
        <v>26980</v>
      </c>
      <c r="J31" s="20"/>
      <c r="K31" s="20"/>
      <c r="Z31" s="37"/>
      <c r="AA31" s="36"/>
      <c r="AB31" s="36"/>
    </row>
    <row r="32" spans="1:28" ht="15">
      <c r="A32" s="68">
        <v>2004</v>
      </c>
      <c r="B32" s="19">
        <v>16781</v>
      </c>
      <c r="C32" s="19">
        <v>11179</v>
      </c>
      <c r="D32" s="20">
        <v>6628</v>
      </c>
      <c r="E32" s="20">
        <v>480</v>
      </c>
      <c r="F32" s="42">
        <v>287</v>
      </c>
      <c r="G32" s="19">
        <v>5861</v>
      </c>
      <c r="H32" s="42">
        <v>4551</v>
      </c>
      <c r="I32" s="20">
        <v>27960</v>
      </c>
      <c r="J32" s="20"/>
      <c r="K32" s="20"/>
      <c r="Z32" s="34"/>
    </row>
    <row r="33" spans="1:23">
      <c r="A33" s="68">
        <v>2005</v>
      </c>
      <c r="B33" s="20">
        <v>18231</v>
      </c>
      <c r="C33" s="19">
        <v>11709</v>
      </c>
      <c r="D33" s="20">
        <v>6830</v>
      </c>
      <c r="E33" s="20">
        <v>475</v>
      </c>
      <c r="F33" s="42">
        <v>213</v>
      </c>
      <c r="G33" s="20">
        <v>6142</v>
      </c>
      <c r="H33" s="42">
        <v>4879</v>
      </c>
      <c r="I33" s="20">
        <v>29940</v>
      </c>
      <c r="J33" s="20"/>
      <c r="K33" s="20"/>
    </row>
    <row r="34" spans="1:23">
      <c r="A34" s="69">
        <v>2006</v>
      </c>
      <c r="B34" s="22">
        <v>19034</v>
      </c>
      <c r="C34" s="22">
        <v>11933</v>
      </c>
      <c r="D34" s="22">
        <v>6806</v>
      </c>
      <c r="E34" s="22">
        <v>418</v>
      </c>
      <c r="F34" s="43">
        <v>199</v>
      </c>
      <c r="G34" s="22">
        <v>6189</v>
      </c>
      <c r="H34" s="43">
        <v>5127</v>
      </c>
      <c r="I34" s="22">
        <v>30967</v>
      </c>
      <c r="J34" s="20"/>
      <c r="K34" s="20"/>
    </row>
    <row r="35" spans="1:23">
      <c r="A35" s="68">
        <v>2007</v>
      </c>
      <c r="B35" s="20">
        <v>19856</v>
      </c>
      <c r="C35" s="20">
        <v>12307</v>
      </c>
      <c r="D35" s="20">
        <v>7087</v>
      </c>
      <c r="E35" s="20">
        <v>424</v>
      </c>
      <c r="F35" s="42">
        <v>210</v>
      </c>
      <c r="G35" s="20">
        <v>6453</v>
      </c>
      <c r="H35" s="42">
        <v>5220</v>
      </c>
      <c r="I35" s="20">
        <v>32163</v>
      </c>
      <c r="J35" s="20"/>
      <c r="K35" s="20"/>
    </row>
    <row r="36" spans="1:23">
      <c r="A36" s="68">
        <v>2008</v>
      </c>
      <c r="B36" s="20">
        <v>20247</v>
      </c>
      <c r="C36" s="20">
        <v>12112</v>
      </c>
      <c r="D36" s="20">
        <v>6840</v>
      </c>
      <c r="E36" s="20">
        <v>407</v>
      </c>
      <c r="F36" s="42">
        <v>173</v>
      </c>
      <c r="G36" s="20">
        <v>6260</v>
      </c>
      <c r="H36" s="42">
        <v>5272</v>
      </c>
      <c r="I36" s="20">
        <v>32359</v>
      </c>
      <c r="J36" s="20"/>
      <c r="K36" s="20"/>
    </row>
    <row r="37" spans="1:23">
      <c r="A37" s="68">
        <v>2009</v>
      </c>
      <c r="B37" s="20">
        <v>20278</v>
      </c>
      <c r="C37" s="20">
        <v>11867</v>
      </c>
      <c r="D37" s="20">
        <v>6474</v>
      </c>
      <c r="E37" s="20">
        <v>433</v>
      </c>
      <c r="F37" s="42">
        <v>197</v>
      </c>
      <c r="G37" s="20">
        <v>5844</v>
      </c>
      <c r="H37" s="42">
        <v>5393</v>
      </c>
      <c r="I37" s="20">
        <v>32145</v>
      </c>
      <c r="J37" s="20"/>
      <c r="K37" s="20"/>
    </row>
    <row r="38" spans="1:23">
      <c r="A38" s="68">
        <v>2010</v>
      </c>
      <c r="B38" s="20">
        <v>16828</v>
      </c>
      <c r="C38" s="20">
        <v>13513</v>
      </c>
      <c r="D38" s="20">
        <v>7350</v>
      </c>
      <c r="E38" s="20">
        <v>547</v>
      </c>
      <c r="F38" s="42">
        <v>254</v>
      </c>
      <c r="G38" s="20">
        <v>6549</v>
      </c>
      <c r="H38" s="42">
        <v>6163</v>
      </c>
      <c r="I38" s="20">
        <v>30341</v>
      </c>
      <c r="J38" s="20"/>
      <c r="K38" s="20"/>
    </row>
    <row r="39" spans="1:23" s="6" customFormat="1">
      <c r="A39" s="69">
        <v>2011</v>
      </c>
      <c r="B39" s="22">
        <v>17765</v>
      </c>
      <c r="C39" s="22">
        <v>13725</v>
      </c>
      <c r="D39" s="22">
        <v>7450</v>
      </c>
      <c r="E39" s="22">
        <v>568</v>
      </c>
      <c r="F39" s="43">
        <v>238</v>
      </c>
      <c r="G39" s="22">
        <v>6644</v>
      </c>
      <c r="H39" s="43">
        <v>6275</v>
      </c>
      <c r="I39" s="22">
        <v>31490</v>
      </c>
      <c r="J39" s="20"/>
      <c r="K39" s="20"/>
      <c r="P39" s="7"/>
      <c r="R39" s="4"/>
      <c r="S39" s="4"/>
      <c r="T39" s="4"/>
      <c r="U39" s="4"/>
      <c r="V39" s="4"/>
      <c r="W39" s="4"/>
    </row>
    <row r="40" spans="1:23" s="6" customFormat="1">
      <c r="A40" s="68">
        <v>2012</v>
      </c>
      <c r="B40" s="20">
        <v>19820</v>
      </c>
      <c r="C40" s="20">
        <v>15452</v>
      </c>
      <c r="D40" s="20">
        <v>8558</v>
      </c>
      <c r="E40" s="20">
        <v>695</v>
      </c>
      <c r="F40" s="42">
        <v>212</v>
      </c>
      <c r="G40" s="20">
        <v>7651</v>
      </c>
      <c r="H40" s="42">
        <v>6894</v>
      </c>
      <c r="I40" s="20">
        <v>35272</v>
      </c>
      <c r="J40" s="20"/>
      <c r="K40" s="20"/>
      <c r="P40" s="7"/>
      <c r="R40" s="4"/>
      <c r="S40" s="4"/>
      <c r="T40" s="4"/>
      <c r="U40" s="4"/>
      <c r="V40" s="4"/>
      <c r="W40" s="4"/>
    </row>
    <row r="41" spans="1:23" s="6" customFormat="1">
      <c r="A41" s="68">
        <v>2013</v>
      </c>
      <c r="B41" s="20">
        <v>18458</v>
      </c>
      <c r="C41" s="20">
        <v>15688</v>
      </c>
      <c r="D41" s="20">
        <v>9031</v>
      </c>
      <c r="E41" s="20">
        <v>610</v>
      </c>
      <c r="F41" s="42">
        <v>221</v>
      </c>
      <c r="G41" s="20">
        <v>8200</v>
      </c>
      <c r="H41" s="42">
        <v>6657</v>
      </c>
      <c r="I41" s="20">
        <v>34146</v>
      </c>
      <c r="J41" s="20"/>
      <c r="K41" s="20"/>
      <c r="P41" s="7"/>
      <c r="R41" s="4"/>
      <c r="S41" s="4"/>
      <c r="T41" s="4"/>
      <c r="U41" s="4"/>
      <c r="V41" s="4"/>
      <c r="W41" s="4"/>
    </row>
    <row r="42" spans="1:23" s="6" customFormat="1">
      <c r="A42" s="68">
        <v>2014</v>
      </c>
      <c r="B42" s="20">
        <v>17532</v>
      </c>
      <c r="C42" s="20">
        <v>15004</v>
      </c>
      <c r="D42" s="20">
        <v>8579</v>
      </c>
      <c r="E42" s="20">
        <v>550</v>
      </c>
      <c r="F42" s="42">
        <v>247</v>
      </c>
      <c r="G42" s="20">
        <v>7782</v>
      </c>
      <c r="H42" s="42">
        <v>6425</v>
      </c>
      <c r="I42" s="20">
        <v>32536</v>
      </c>
      <c r="J42" s="20"/>
      <c r="K42" s="20"/>
      <c r="P42" s="7"/>
      <c r="R42" s="4"/>
      <c r="S42" s="4"/>
      <c r="T42" s="4"/>
      <c r="U42" s="4"/>
      <c r="V42" s="4"/>
      <c r="W42" s="4"/>
    </row>
    <row r="43" spans="1:23">
      <c r="A43" s="68">
        <v>2015</v>
      </c>
      <c r="B43" s="20">
        <v>18014</v>
      </c>
      <c r="C43" s="20">
        <v>14370</v>
      </c>
      <c r="D43" s="20">
        <v>8000</v>
      </c>
      <c r="E43" s="20">
        <v>501</v>
      </c>
      <c r="F43" s="42">
        <v>210</v>
      </c>
      <c r="G43" s="20">
        <v>7289</v>
      </c>
      <c r="H43" s="42">
        <v>6370</v>
      </c>
      <c r="I43" s="20">
        <v>32384</v>
      </c>
      <c r="J43" s="15"/>
      <c r="K43" s="15"/>
    </row>
    <row r="44" spans="1:23">
      <c r="A44" s="69">
        <v>2016</v>
      </c>
      <c r="B44" s="22">
        <v>18531</v>
      </c>
      <c r="C44" s="22">
        <v>14008</v>
      </c>
      <c r="D44" s="22">
        <v>7998</v>
      </c>
      <c r="E44" s="22">
        <v>483</v>
      </c>
      <c r="F44" s="43">
        <v>221</v>
      </c>
      <c r="G44" s="22">
        <v>7294</v>
      </c>
      <c r="H44" s="43">
        <v>6010</v>
      </c>
      <c r="I44" s="22">
        <v>32539</v>
      </c>
      <c r="J44" s="14"/>
      <c r="K44" s="14"/>
    </row>
    <row r="45" spans="1:23">
      <c r="A45" s="54">
        <v>2017</v>
      </c>
      <c r="B45" s="64">
        <v>18910</v>
      </c>
      <c r="C45" s="64">
        <v>13937</v>
      </c>
      <c r="D45" s="64">
        <v>7921</v>
      </c>
      <c r="E45" s="64">
        <v>436</v>
      </c>
      <c r="F45" s="65">
        <v>170</v>
      </c>
      <c r="G45" s="64">
        <v>7315</v>
      </c>
      <c r="H45" s="65">
        <v>6016</v>
      </c>
      <c r="I45" s="64">
        <v>32847</v>
      </c>
      <c r="J45" s="27"/>
      <c r="K45" s="27"/>
    </row>
    <row r="46" spans="1:23">
      <c r="A46" s="71"/>
      <c r="B46" s="13"/>
      <c r="C46" s="13"/>
      <c r="D46" s="14"/>
      <c r="E46" s="14"/>
      <c r="F46" s="2"/>
      <c r="G46" s="14"/>
      <c r="H46" s="14"/>
      <c r="I46" s="15"/>
      <c r="J46" s="33"/>
      <c r="K46" s="33"/>
    </row>
    <row r="47" spans="1:23">
      <c r="A47" s="62" t="s">
        <v>11</v>
      </c>
      <c r="B47" s="16"/>
      <c r="C47" s="16"/>
      <c r="D47" s="17"/>
      <c r="E47" s="17"/>
      <c r="F47" s="6"/>
      <c r="G47" s="14"/>
      <c r="H47" s="14"/>
      <c r="I47" s="14"/>
      <c r="J47" s="31"/>
      <c r="K47" s="31"/>
    </row>
    <row r="48" spans="1:23">
      <c r="A48" s="67"/>
      <c r="B48" s="29"/>
      <c r="C48" s="29"/>
      <c r="D48" s="29"/>
      <c r="E48" s="29"/>
      <c r="F48" s="29"/>
      <c r="G48" s="30"/>
      <c r="H48" s="31"/>
      <c r="I48" s="27" t="s">
        <v>0</v>
      </c>
      <c r="J48" s="31"/>
      <c r="K48" s="31"/>
    </row>
    <row r="49" spans="1:13" ht="14.25">
      <c r="A49" s="74" t="s">
        <v>9</v>
      </c>
      <c r="B49" s="45" t="s">
        <v>10</v>
      </c>
      <c r="C49" s="45"/>
      <c r="D49" s="45"/>
      <c r="E49" s="45"/>
      <c r="F49" s="45"/>
      <c r="G49" s="45"/>
      <c r="H49" s="46"/>
      <c r="I49" s="77" t="s">
        <v>5</v>
      </c>
      <c r="J49" s="32"/>
      <c r="K49" s="61"/>
    </row>
    <row r="50" spans="1:13">
      <c r="A50" s="75"/>
      <c r="B50" s="80" t="s">
        <v>19</v>
      </c>
      <c r="C50" s="47" t="s">
        <v>6</v>
      </c>
      <c r="D50" s="48"/>
      <c r="E50" s="48"/>
      <c r="F50" s="49"/>
      <c r="G50" s="55"/>
      <c r="H50" s="48"/>
      <c r="I50" s="78"/>
      <c r="J50" s="20"/>
      <c r="K50" s="20"/>
      <c r="M50" s="58"/>
    </row>
    <row r="51" spans="1:13">
      <c r="A51" s="75"/>
      <c r="B51" s="81"/>
      <c r="C51" s="83" t="s">
        <v>1</v>
      </c>
      <c r="D51" s="50" t="s">
        <v>3</v>
      </c>
      <c r="E51" s="51"/>
      <c r="F51" s="51"/>
      <c r="G51" s="45"/>
      <c r="H51" s="52" t="s">
        <v>7</v>
      </c>
      <c r="I51" s="78"/>
      <c r="J51" s="20"/>
      <c r="K51" s="20"/>
      <c r="M51" s="58"/>
    </row>
    <row r="52" spans="1:13">
      <c r="A52" s="76"/>
      <c r="B52" s="82"/>
      <c r="C52" s="84"/>
      <c r="D52" s="53" t="s">
        <v>1</v>
      </c>
      <c r="E52" s="54" t="s">
        <v>4</v>
      </c>
      <c r="F52" s="54" t="s">
        <v>20</v>
      </c>
      <c r="G52" s="66" t="s">
        <v>7</v>
      </c>
      <c r="H52" s="66"/>
      <c r="I52" s="79"/>
      <c r="J52" s="20"/>
      <c r="K52" s="20"/>
      <c r="M52" s="58"/>
    </row>
    <row r="53" spans="1:13">
      <c r="A53" s="68">
        <v>1981</v>
      </c>
      <c r="B53" s="19">
        <v>501</v>
      </c>
      <c r="C53" s="19">
        <f t="shared" ref="C53:C82" si="0">I53-B53</f>
        <v>369</v>
      </c>
      <c r="D53" s="20">
        <v>251</v>
      </c>
      <c r="E53" s="20">
        <v>177</v>
      </c>
      <c r="F53" s="42" t="s">
        <v>2</v>
      </c>
      <c r="G53" s="19">
        <v>74</v>
      </c>
      <c r="H53" s="42">
        <f>C53-D53</f>
        <v>118</v>
      </c>
      <c r="I53" s="20">
        <v>870</v>
      </c>
      <c r="J53" s="20"/>
      <c r="K53" s="20"/>
      <c r="M53" s="58"/>
    </row>
    <row r="54" spans="1:13">
      <c r="A54" s="68">
        <v>1982</v>
      </c>
      <c r="B54" s="19">
        <v>631</v>
      </c>
      <c r="C54" s="19">
        <f t="shared" si="0"/>
        <v>291</v>
      </c>
      <c r="D54" s="20">
        <v>195</v>
      </c>
      <c r="E54" s="20">
        <v>126</v>
      </c>
      <c r="F54" s="42" t="s">
        <v>2</v>
      </c>
      <c r="G54" s="19">
        <v>69</v>
      </c>
      <c r="H54" s="42">
        <f t="shared" ref="H54:H82" si="1">C54-D54</f>
        <v>96</v>
      </c>
      <c r="I54" s="20">
        <v>922</v>
      </c>
      <c r="J54" s="20"/>
      <c r="K54" s="20"/>
      <c r="M54" s="58"/>
    </row>
    <row r="55" spans="1:13">
      <c r="A55" s="68">
        <v>1983</v>
      </c>
      <c r="B55" s="19">
        <v>668</v>
      </c>
      <c r="C55" s="19">
        <f t="shared" si="0"/>
        <v>337</v>
      </c>
      <c r="D55" s="20">
        <v>234</v>
      </c>
      <c r="E55" s="20">
        <v>156</v>
      </c>
      <c r="F55" s="42" t="s">
        <v>2</v>
      </c>
      <c r="G55" s="19">
        <v>78</v>
      </c>
      <c r="H55" s="42">
        <f t="shared" si="1"/>
        <v>103</v>
      </c>
      <c r="I55" s="20">
        <v>1005</v>
      </c>
      <c r="J55" s="20"/>
      <c r="K55" s="20"/>
      <c r="M55" s="58"/>
    </row>
    <row r="56" spans="1:13">
      <c r="A56" s="68">
        <v>1984</v>
      </c>
      <c r="B56" s="19">
        <v>725</v>
      </c>
      <c r="C56" s="19">
        <f t="shared" si="0"/>
        <v>387</v>
      </c>
      <c r="D56" s="20">
        <v>272</v>
      </c>
      <c r="E56" s="20">
        <v>176</v>
      </c>
      <c r="F56" s="42" t="s">
        <v>2</v>
      </c>
      <c r="G56" s="19">
        <v>96</v>
      </c>
      <c r="H56" s="42">
        <f t="shared" si="1"/>
        <v>115</v>
      </c>
      <c r="I56" s="20">
        <v>1112</v>
      </c>
      <c r="J56" s="20"/>
      <c r="K56" s="20"/>
      <c r="M56" s="58"/>
    </row>
    <row r="57" spans="1:13">
      <c r="A57" s="68">
        <v>1985</v>
      </c>
      <c r="B57" s="20">
        <v>783</v>
      </c>
      <c r="C57" s="19">
        <f t="shared" si="0"/>
        <v>425</v>
      </c>
      <c r="D57" s="20">
        <v>299</v>
      </c>
      <c r="E57" s="20">
        <v>209</v>
      </c>
      <c r="F57" s="42" t="s">
        <v>2</v>
      </c>
      <c r="G57" s="20">
        <v>90</v>
      </c>
      <c r="H57" s="42">
        <f t="shared" si="1"/>
        <v>126</v>
      </c>
      <c r="I57" s="20">
        <v>1208</v>
      </c>
      <c r="J57" s="20"/>
      <c r="K57" s="20"/>
      <c r="M57" s="58"/>
    </row>
    <row r="58" spans="1:13">
      <c r="A58" s="69">
        <v>1986</v>
      </c>
      <c r="B58" s="22">
        <v>823</v>
      </c>
      <c r="C58" s="22">
        <f t="shared" si="0"/>
        <v>400</v>
      </c>
      <c r="D58" s="22">
        <v>280</v>
      </c>
      <c r="E58" s="22">
        <v>169</v>
      </c>
      <c r="F58" s="43" t="s">
        <v>2</v>
      </c>
      <c r="G58" s="22">
        <v>111</v>
      </c>
      <c r="H58" s="43">
        <f t="shared" si="1"/>
        <v>120</v>
      </c>
      <c r="I58" s="22">
        <v>1223</v>
      </c>
      <c r="J58" s="20"/>
      <c r="K58" s="20"/>
      <c r="M58" s="58"/>
    </row>
    <row r="59" spans="1:13">
      <c r="A59" s="68">
        <v>1987</v>
      </c>
      <c r="B59" s="20">
        <v>880</v>
      </c>
      <c r="C59" s="20">
        <f t="shared" si="0"/>
        <v>426</v>
      </c>
      <c r="D59" s="20">
        <v>287</v>
      </c>
      <c r="E59" s="20">
        <v>167</v>
      </c>
      <c r="F59" s="42" t="s">
        <v>2</v>
      </c>
      <c r="G59" s="20">
        <v>120</v>
      </c>
      <c r="H59" s="42">
        <f t="shared" si="1"/>
        <v>139</v>
      </c>
      <c r="I59" s="20">
        <v>1306</v>
      </c>
      <c r="J59" s="20"/>
      <c r="K59" s="20"/>
      <c r="M59" s="58"/>
    </row>
    <row r="60" spans="1:13">
      <c r="A60" s="68">
        <v>1988</v>
      </c>
      <c r="B60" s="20">
        <v>914</v>
      </c>
      <c r="C60" s="20">
        <f t="shared" si="0"/>
        <v>545</v>
      </c>
      <c r="D60" s="20">
        <v>306</v>
      </c>
      <c r="E60" s="20">
        <v>169</v>
      </c>
      <c r="F60" s="42" t="s">
        <v>2</v>
      </c>
      <c r="G60" s="20">
        <v>137</v>
      </c>
      <c r="H60" s="42">
        <f t="shared" si="1"/>
        <v>239</v>
      </c>
      <c r="I60" s="20">
        <v>1459</v>
      </c>
      <c r="J60" s="20"/>
      <c r="K60" s="20"/>
      <c r="M60" s="58"/>
    </row>
    <row r="61" spans="1:13">
      <c r="A61" s="68">
        <v>1989</v>
      </c>
      <c r="B61" s="20">
        <v>1107</v>
      </c>
      <c r="C61" s="20">
        <f t="shared" si="0"/>
        <v>519</v>
      </c>
      <c r="D61" s="20">
        <v>299</v>
      </c>
      <c r="E61" s="20">
        <v>179</v>
      </c>
      <c r="F61" s="42" t="s">
        <v>2</v>
      </c>
      <c r="G61" s="20">
        <v>120</v>
      </c>
      <c r="H61" s="42">
        <f t="shared" si="1"/>
        <v>220</v>
      </c>
      <c r="I61" s="20">
        <v>1626</v>
      </c>
      <c r="J61" s="20"/>
      <c r="K61" s="20"/>
      <c r="M61" s="58"/>
    </row>
    <row r="62" spans="1:13">
      <c r="A62" s="70">
        <v>1990</v>
      </c>
      <c r="B62" s="24">
        <v>1237</v>
      </c>
      <c r="C62" s="24">
        <f t="shared" si="0"/>
        <v>592</v>
      </c>
      <c r="D62" s="24">
        <v>284</v>
      </c>
      <c r="E62" s="24">
        <v>154</v>
      </c>
      <c r="F62" s="44" t="s">
        <v>2</v>
      </c>
      <c r="G62" s="24">
        <v>130</v>
      </c>
      <c r="H62" s="44">
        <f t="shared" si="1"/>
        <v>308</v>
      </c>
      <c r="I62" s="24">
        <v>1829</v>
      </c>
      <c r="J62" s="20"/>
      <c r="K62" s="20"/>
      <c r="M62" s="58"/>
    </row>
    <row r="63" spans="1:13">
      <c r="A63" s="68">
        <v>1991</v>
      </c>
      <c r="B63" s="19">
        <v>1295</v>
      </c>
      <c r="C63" s="19">
        <f t="shared" si="0"/>
        <v>555</v>
      </c>
      <c r="D63" s="20">
        <v>299</v>
      </c>
      <c r="E63" s="20">
        <v>145</v>
      </c>
      <c r="F63" s="42" t="s">
        <v>2</v>
      </c>
      <c r="G63" s="19">
        <v>154</v>
      </c>
      <c r="H63" s="42">
        <f t="shared" si="1"/>
        <v>256</v>
      </c>
      <c r="I63" s="20">
        <v>1850</v>
      </c>
      <c r="J63" s="20"/>
      <c r="K63" s="20"/>
      <c r="M63" s="58"/>
    </row>
    <row r="64" spans="1:13">
      <c r="A64" s="68">
        <v>1992</v>
      </c>
      <c r="B64" s="20">
        <v>1365</v>
      </c>
      <c r="C64" s="19">
        <f t="shared" si="0"/>
        <v>604</v>
      </c>
      <c r="D64" s="20">
        <v>318</v>
      </c>
      <c r="E64" s="20">
        <v>149</v>
      </c>
      <c r="F64" s="42" t="s">
        <v>2</v>
      </c>
      <c r="G64" s="20">
        <v>169</v>
      </c>
      <c r="H64" s="42">
        <f t="shared" si="1"/>
        <v>286</v>
      </c>
      <c r="I64" s="20">
        <v>1969</v>
      </c>
      <c r="J64" s="20"/>
      <c r="K64" s="20"/>
      <c r="M64" s="58"/>
    </row>
    <row r="65" spans="1:13">
      <c r="A65" s="68">
        <v>1993</v>
      </c>
      <c r="B65" s="19">
        <v>1391</v>
      </c>
      <c r="C65" s="19">
        <f t="shared" si="0"/>
        <v>609</v>
      </c>
      <c r="D65" s="20">
        <v>345</v>
      </c>
      <c r="E65" s="20">
        <v>117</v>
      </c>
      <c r="F65" s="42" t="s">
        <v>2</v>
      </c>
      <c r="G65" s="19">
        <v>228</v>
      </c>
      <c r="H65" s="42">
        <f t="shared" si="1"/>
        <v>264</v>
      </c>
      <c r="I65" s="20">
        <v>2000</v>
      </c>
      <c r="J65" s="20"/>
      <c r="K65" s="20"/>
      <c r="M65" s="58"/>
    </row>
    <row r="66" spans="1:13">
      <c r="A66" s="68">
        <v>1994</v>
      </c>
      <c r="B66" s="19">
        <v>1291</v>
      </c>
      <c r="C66" s="19">
        <f t="shared" si="0"/>
        <v>778</v>
      </c>
      <c r="D66" s="20">
        <v>455</v>
      </c>
      <c r="E66" s="20">
        <v>178</v>
      </c>
      <c r="F66" s="42" t="s">
        <v>2</v>
      </c>
      <c r="G66" s="19">
        <v>277</v>
      </c>
      <c r="H66" s="42">
        <f t="shared" si="1"/>
        <v>323</v>
      </c>
      <c r="I66" s="20">
        <v>2069</v>
      </c>
      <c r="J66" s="20"/>
      <c r="K66" s="20"/>
      <c r="M66" s="58"/>
    </row>
    <row r="67" spans="1:13">
      <c r="A67" s="68">
        <v>1995</v>
      </c>
      <c r="B67" s="20">
        <v>1308</v>
      </c>
      <c r="C67" s="19">
        <f t="shared" si="0"/>
        <v>1070</v>
      </c>
      <c r="D67" s="20">
        <v>645</v>
      </c>
      <c r="E67" s="20">
        <v>239</v>
      </c>
      <c r="F67" s="42" t="s">
        <v>2</v>
      </c>
      <c r="G67" s="20">
        <v>406</v>
      </c>
      <c r="H67" s="42">
        <f t="shared" si="1"/>
        <v>425</v>
      </c>
      <c r="I67" s="20">
        <v>2378</v>
      </c>
      <c r="J67" s="20"/>
      <c r="K67" s="20"/>
      <c r="M67" s="58"/>
    </row>
    <row r="68" spans="1:13">
      <c r="A68" s="69">
        <v>1996</v>
      </c>
      <c r="B68" s="22">
        <v>1409</v>
      </c>
      <c r="C68" s="22">
        <f t="shared" si="0"/>
        <v>1398</v>
      </c>
      <c r="D68" s="22">
        <v>842</v>
      </c>
      <c r="E68" s="22">
        <v>299</v>
      </c>
      <c r="F68" s="43" t="s">
        <v>2</v>
      </c>
      <c r="G68" s="22">
        <v>543</v>
      </c>
      <c r="H68" s="43">
        <f t="shared" si="1"/>
        <v>556</v>
      </c>
      <c r="I68" s="22">
        <v>2807</v>
      </c>
      <c r="J68" s="20"/>
      <c r="K68" s="20"/>
      <c r="M68" s="58"/>
    </row>
    <row r="69" spans="1:13">
      <c r="A69" s="68">
        <v>1997</v>
      </c>
      <c r="B69" s="20">
        <v>1615</v>
      </c>
      <c r="C69" s="20">
        <f t="shared" si="0"/>
        <v>1581</v>
      </c>
      <c r="D69" s="20">
        <v>942</v>
      </c>
      <c r="E69" s="20">
        <v>226</v>
      </c>
      <c r="F69" s="42" t="s">
        <v>2</v>
      </c>
      <c r="G69" s="20">
        <v>716</v>
      </c>
      <c r="H69" s="42">
        <f t="shared" si="1"/>
        <v>639</v>
      </c>
      <c r="I69" s="20">
        <v>3196</v>
      </c>
      <c r="J69" s="20"/>
      <c r="K69" s="20"/>
      <c r="M69" s="58"/>
    </row>
    <row r="70" spans="1:13">
      <c r="A70" s="68">
        <v>1998</v>
      </c>
      <c r="B70" s="20">
        <v>1804</v>
      </c>
      <c r="C70" s="20">
        <f t="shared" si="0"/>
        <v>1552</v>
      </c>
      <c r="D70" s="20">
        <v>984</v>
      </c>
      <c r="E70" s="20">
        <v>252</v>
      </c>
      <c r="F70" s="42" t="s">
        <v>2</v>
      </c>
      <c r="G70" s="20">
        <v>732</v>
      </c>
      <c r="H70" s="42">
        <f t="shared" si="1"/>
        <v>568</v>
      </c>
      <c r="I70" s="20">
        <v>3356</v>
      </c>
      <c r="J70" s="20"/>
      <c r="K70" s="20"/>
      <c r="M70" s="58"/>
    </row>
    <row r="71" spans="1:13">
      <c r="A71" s="68">
        <v>1999</v>
      </c>
      <c r="B71" s="20">
        <v>1626</v>
      </c>
      <c r="C71" s="20">
        <f t="shared" si="0"/>
        <v>1438</v>
      </c>
      <c r="D71" s="20">
        <v>896</v>
      </c>
      <c r="E71" s="20">
        <v>216</v>
      </c>
      <c r="F71" s="42" t="s">
        <v>2</v>
      </c>
      <c r="G71" s="20">
        <v>680</v>
      </c>
      <c r="H71" s="42">
        <f t="shared" si="1"/>
        <v>542</v>
      </c>
      <c r="I71" s="20">
        <v>3064</v>
      </c>
      <c r="J71" s="20"/>
      <c r="K71" s="20"/>
      <c r="M71" s="58"/>
    </row>
    <row r="72" spans="1:13">
      <c r="A72" s="70">
        <v>2000</v>
      </c>
      <c r="B72" s="24">
        <v>1399</v>
      </c>
      <c r="C72" s="24">
        <f t="shared" si="0"/>
        <v>1629</v>
      </c>
      <c r="D72" s="24">
        <v>1077</v>
      </c>
      <c r="E72" s="24">
        <v>221</v>
      </c>
      <c r="F72" s="44" t="s">
        <v>2</v>
      </c>
      <c r="G72" s="24">
        <v>856</v>
      </c>
      <c r="H72" s="44">
        <f t="shared" si="1"/>
        <v>552</v>
      </c>
      <c r="I72" s="24">
        <v>3028</v>
      </c>
      <c r="J72" s="20"/>
      <c r="K72" s="20"/>
      <c r="M72" s="58"/>
    </row>
    <row r="73" spans="1:13">
      <c r="A73" s="68">
        <v>2001</v>
      </c>
      <c r="B73" s="19">
        <v>1769</v>
      </c>
      <c r="C73" s="19">
        <f t="shared" si="0"/>
        <v>1660</v>
      </c>
      <c r="D73" s="20">
        <v>1110</v>
      </c>
      <c r="E73" s="20">
        <v>227</v>
      </c>
      <c r="F73" s="42" t="s">
        <v>2</v>
      </c>
      <c r="G73" s="19">
        <v>883</v>
      </c>
      <c r="H73" s="42">
        <f t="shared" si="1"/>
        <v>550</v>
      </c>
      <c r="I73" s="20">
        <v>3429</v>
      </c>
      <c r="J73" s="20"/>
      <c r="K73" s="20"/>
      <c r="M73" s="58"/>
    </row>
    <row r="74" spans="1:13">
      <c r="A74" s="68">
        <v>2002</v>
      </c>
      <c r="B74" s="20">
        <v>1885</v>
      </c>
      <c r="C74" s="19">
        <f t="shared" si="0"/>
        <v>1714</v>
      </c>
      <c r="D74" s="20">
        <v>1141</v>
      </c>
      <c r="E74" s="20">
        <v>191</v>
      </c>
      <c r="F74" s="42" t="s">
        <v>2</v>
      </c>
      <c r="G74" s="20">
        <v>950</v>
      </c>
      <c r="H74" s="42">
        <f t="shared" si="1"/>
        <v>573</v>
      </c>
      <c r="I74" s="20">
        <v>3599</v>
      </c>
      <c r="J74" s="20"/>
      <c r="K74" s="20"/>
      <c r="M74" s="58"/>
    </row>
    <row r="75" spans="1:13">
      <c r="A75" s="68">
        <v>2003</v>
      </c>
      <c r="B75" s="19">
        <v>1584</v>
      </c>
      <c r="C75" s="19">
        <f t="shared" si="0"/>
        <v>1897</v>
      </c>
      <c r="D75" s="20">
        <v>1414</v>
      </c>
      <c r="E75" s="20">
        <v>250</v>
      </c>
      <c r="F75" s="42">
        <v>86</v>
      </c>
      <c r="G75" s="19">
        <v>1078</v>
      </c>
      <c r="H75" s="42">
        <f t="shared" si="1"/>
        <v>483</v>
      </c>
      <c r="I75" s="20">
        <v>3481</v>
      </c>
      <c r="J75" s="20"/>
      <c r="K75" s="20"/>
      <c r="M75" s="58"/>
    </row>
    <row r="76" spans="1:13">
      <c r="A76" s="68">
        <v>2004</v>
      </c>
      <c r="B76" s="19">
        <v>1759</v>
      </c>
      <c r="C76" s="19">
        <f t="shared" si="0"/>
        <v>1990</v>
      </c>
      <c r="D76" s="20">
        <v>1471</v>
      </c>
      <c r="E76" s="20">
        <v>269</v>
      </c>
      <c r="F76" s="42">
        <v>74</v>
      </c>
      <c r="G76" s="19">
        <v>1128</v>
      </c>
      <c r="H76" s="42">
        <f t="shared" si="1"/>
        <v>519</v>
      </c>
      <c r="I76" s="20">
        <v>3749</v>
      </c>
      <c r="J76" s="20"/>
      <c r="K76" s="20"/>
      <c r="M76" s="58"/>
    </row>
    <row r="77" spans="1:13">
      <c r="A77" s="68">
        <v>2005</v>
      </c>
      <c r="B77" s="20">
        <v>1995</v>
      </c>
      <c r="C77" s="19">
        <f t="shared" si="0"/>
        <v>2019</v>
      </c>
      <c r="D77" s="20">
        <v>1486</v>
      </c>
      <c r="E77" s="20">
        <v>273</v>
      </c>
      <c r="F77" s="42">
        <v>82</v>
      </c>
      <c r="G77" s="20">
        <v>1131</v>
      </c>
      <c r="H77" s="42">
        <f t="shared" si="1"/>
        <v>533</v>
      </c>
      <c r="I77" s="20">
        <v>4014</v>
      </c>
      <c r="J77" s="20"/>
      <c r="K77" s="20"/>
      <c r="M77" s="58"/>
    </row>
    <row r="78" spans="1:13">
      <c r="A78" s="69">
        <v>2006</v>
      </c>
      <c r="B78" s="22">
        <v>2065</v>
      </c>
      <c r="C78" s="22">
        <f t="shared" si="0"/>
        <v>2123</v>
      </c>
      <c r="D78" s="22">
        <v>1504</v>
      </c>
      <c r="E78" s="22">
        <v>240</v>
      </c>
      <c r="F78" s="43">
        <v>59</v>
      </c>
      <c r="G78" s="22">
        <v>1205</v>
      </c>
      <c r="H78" s="43">
        <f t="shared" si="1"/>
        <v>619</v>
      </c>
      <c r="I78" s="22">
        <v>4188</v>
      </c>
      <c r="J78" s="20"/>
      <c r="K78" s="20"/>
      <c r="M78" s="58"/>
    </row>
    <row r="79" spans="1:13">
      <c r="A79" s="68">
        <v>2007</v>
      </c>
      <c r="B79" s="20">
        <v>2335</v>
      </c>
      <c r="C79" s="20">
        <f t="shared" si="0"/>
        <v>2246</v>
      </c>
      <c r="D79" s="20">
        <v>1630</v>
      </c>
      <c r="E79" s="20">
        <v>258</v>
      </c>
      <c r="F79" s="42">
        <v>80</v>
      </c>
      <c r="G79" s="20">
        <v>1292</v>
      </c>
      <c r="H79" s="42">
        <f t="shared" si="1"/>
        <v>616</v>
      </c>
      <c r="I79" s="20">
        <v>4581</v>
      </c>
      <c r="J79" s="20"/>
      <c r="K79" s="20"/>
      <c r="M79" s="58"/>
    </row>
    <row r="80" spans="1:13">
      <c r="A80" s="68">
        <v>2008</v>
      </c>
      <c r="B80" s="20">
        <v>2551</v>
      </c>
      <c r="C80" s="20">
        <f t="shared" si="0"/>
        <v>2205</v>
      </c>
      <c r="D80" s="20">
        <v>1506</v>
      </c>
      <c r="E80" s="20">
        <v>240</v>
      </c>
      <c r="F80" s="42">
        <v>53</v>
      </c>
      <c r="G80" s="20">
        <v>1213</v>
      </c>
      <c r="H80" s="42">
        <f t="shared" si="1"/>
        <v>699</v>
      </c>
      <c r="I80" s="20">
        <v>4756</v>
      </c>
      <c r="J80" s="20"/>
      <c r="K80" s="20"/>
      <c r="M80" s="58"/>
    </row>
    <row r="81" spans="1:23" s="6" customFormat="1">
      <c r="A81" s="68">
        <v>2009</v>
      </c>
      <c r="B81" s="20">
        <v>2411</v>
      </c>
      <c r="C81" s="20">
        <f t="shared" si="0"/>
        <v>2234</v>
      </c>
      <c r="D81" s="20">
        <v>1494</v>
      </c>
      <c r="E81" s="20">
        <v>270</v>
      </c>
      <c r="F81" s="42">
        <v>64</v>
      </c>
      <c r="G81" s="20">
        <v>1160</v>
      </c>
      <c r="H81" s="42">
        <f t="shared" si="1"/>
        <v>740</v>
      </c>
      <c r="I81" s="20">
        <v>4645</v>
      </c>
      <c r="J81" s="20"/>
      <c r="K81" s="20"/>
      <c r="M81" s="58"/>
      <c r="N81" s="2"/>
      <c r="P81" s="7"/>
      <c r="R81" s="4"/>
      <c r="S81" s="4"/>
      <c r="T81" s="4"/>
      <c r="U81" s="4"/>
      <c r="V81" s="4"/>
      <c r="W81" s="4"/>
    </row>
    <row r="82" spans="1:23" s="6" customFormat="1">
      <c r="A82" s="68">
        <v>2010</v>
      </c>
      <c r="B82" s="20">
        <v>1817</v>
      </c>
      <c r="C82" s="20">
        <f t="shared" si="0"/>
        <v>2351</v>
      </c>
      <c r="D82" s="20">
        <v>1610</v>
      </c>
      <c r="E82" s="20">
        <v>309</v>
      </c>
      <c r="F82" s="42">
        <v>75</v>
      </c>
      <c r="G82" s="20">
        <v>1226</v>
      </c>
      <c r="H82" s="42">
        <f t="shared" si="1"/>
        <v>741</v>
      </c>
      <c r="I82" s="20">
        <v>4168</v>
      </c>
      <c r="J82" s="20"/>
      <c r="K82" s="20"/>
      <c r="M82" s="58"/>
      <c r="N82" s="2"/>
      <c r="P82" s="7"/>
      <c r="R82" s="4"/>
      <c r="S82" s="4"/>
      <c r="T82" s="4"/>
      <c r="U82" s="4"/>
      <c r="V82" s="4"/>
      <c r="W82" s="4"/>
    </row>
    <row r="83" spans="1:23" s="6" customFormat="1">
      <c r="A83" s="69">
        <v>2011</v>
      </c>
      <c r="B83" s="22">
        <v>1957</v>
      </c>
      <c r="C83" s="22">
        <v>2303</v>
      </c>
      <c r="D83" s="22">
        <v>1567</v>
      </c>
      <c r="E83" s="22">
        <v>333</v>
      </c>
      <c r="F83" s="43">
        <v>61</v>
      </c>
      <c r="G83" s="22">
        <v>1173</v>
      </c>
      <c r="H83" s="43">
        <v>736</v>
      </c>
      <c r="I83" s="22">
        <v>4260</v>
      </c>
      <c r="J83" s="20"/>
      <c r="K83" s="20"/>
      <c r="M83" s="58"/>
      <c r="N83" s="2"/>
      <c r="P83" s="7"/>
      <c r="R83" s="4"/>
      <c r="S83" s="4"/>
      <c r="T83" s="4"/>
      <c r="U83" s="4"/>
      <c r="V83" s="4"/>
      <c r="W83" s="4"/>
    </row>
    <row r="84" spans="1:23" s="6" customFormat="1">
      <c r="A84" s="68">
        <v>2012</v>
      </c>
      <c r="B84" s="20">
        <v>2078</v>
      </c>
      <c r="C84" s="20">
        <v>2557</v>
      </c>
      <c r="D84" s="20">
        <v>1783</v>
      </c>
      <c r="E84" s="20">
        <v>437</v>
      </c>
      <c r="F84" s="42">
        <v>69</v>
      </c>
      <c r="G84" s="20">
        <v>1277</v>
      </c>
      <c r="H84" s="42">
        <v>774</v>
      </c>
      <c r="I84" s="20">
        <v>4635</v>
      </c>
      <c r="J84" s="20"/>
      <c r="K84" s="20"/>
      <c r="M84" s="58"/>
      <c r="N84" s="2"/>
      <c r="P84" s="7"/>
      <c r="R84" s="4"/>
      <c r="S84" s="4"/>
      <c r="T84" s="4"/>
      <c r="U84" s="4"/>
      <c r="V84" s="4"/>
      <c r="W84" s="4"/>
    </row>
    <row r="85" spans="1:23">
      <c r="A85" s="68">
        <v>2013</v>
      </c>
      <c r="B85" s="20">
        <v>1978</v>
      </c>
      <c r="C85" s="20">
        <v>2640</v>
      </c>
      <c r="D85" s="20">
        <v>1876</v>
      </c>
      <c r="E85" s="20">
        <v>357</v>
      </c>
      <c r="F85" s="42">
        <v>86</v>
      </c>
      <c r="G85" s="20">
        <v>1433</v>
      </c>
      <c r="H85" s="42">
        <v>764</v>
      </c>
      <c r="I85" s="20">
        <v>4618</v>
      </c>
    </row>
    <row r="86" spans="1:23">
      <c r="A86" s="68">
        <v>2014</v>
      </c>
      <c r="B86" s="20">
        <v>1956</v>
      </c>
      <c r="C86" s="20">
        <v>2649</v>
      </c>
      <c r="D86" s="20">
        <v>1867</v>
      </c>
      <c r="E86" s="20">
        <v>326</v>
      </c>
      <c r="F86" s="42">
        <v>76</v>
      </c>
      <c r="G86" s="20">
        <v>1465</v>
      </c>
      <c r="H86" s="42">
        <v>782</v>
      </c>
      <c r="I86" s="20">
        <v>4605</v>
      </c>
      <c r="J86" s="14"/>
      <c r="K86" s="14"/>
    </row>
    <row r="87" spans="1:23">
      <c r="A87" s="68">
        <v>2015</v>
      </c>
      <c r="B87" s="20">
        <v>2074</v>
      </c>
      <c r="C87" s="20">
        <v>2654</v>
      </c>
      <c r="D87" s="20">
        <v>1835</v>
      </c>
      <c r="E87" s="20">
        <v>326</v>
      </c>
      <c r="F87" s="42">
        <v>62</v>
      </c>
      <c r="G87" s="20">
        <v>1447</v>
      </c>
      <c r="H87" s="42">
        <v>819</v>
      </c>
      <c r="I87" s="20">
        <v>4728</v>
      </c>
      <c r="J87" s="27"/>
      <c r="K87" s="27"/>
    </row>
    <row r="88" spans="1:23" s="6" customFormat="1">
      <c r="A88" s="69">
        <v>2016</v>
      </c>
      <c r="B88" s="22">
        <v>2075</v>
      </c>
      <c r="C88" s="22">
        <v>2494</v>
      </c>
      <c r="D88" s="22">
        <v>1773</v>
      </c>
      <c r="E88" s="22">
        <v>285</v>
      </c>
      <c r="F88" s="43">
        <v>56</v>
      </c>
      <c r="G88" s="22">
        <v>1432</v>
      </c>
      <c r="H88" s="43">
        <v>721</v>
      </c>
      <c r="I88" s="22">
        <v>4569</v>
      </c>
      <c r="J88" s="32"/>
      <c r="K88" s="33"/>
      <c r="O88" s="7"/>
      <c r="Q88" s="4"/>
      <c r="R88" s="4"/>
      <c r="S88" s="4"/>
      <c r="T88" s="4"/>
      <c r="U88" s="4"/>
      <c r="V88" s="4"/>
    </row>
    <row r="89" spans="1:23" s="6" customFormat="1">
      <c r="A89" s="54">
        <v>2017</v>
      </c>
      <c r="B89" s="64">
        <v>2214</v>
      </c>
      <c r="C89" s="64">
        <v>2557</v>
      </c>
      <c r="D89" s="64">
        <v>1746</v>
      </c>
      <c r="E89" s="64">
        <v>272</v>
      </c>
      <c r="F89" s="65">
        <v>48</v>
      </c>
      <c r="G89" s="64">
        <v>1426</v>
      </c>
      <c r="H89" s="65">
        <v>811</v>
      </c>
      <c r="I89" s="64">
        <v>4771</v>
      </c>
      <c r="J89" s="31"/>
      <c r="K89" s="31"/>
      <c r="O89" s="7"/>
      <c r="Q89" s="4"/>
      <c r="R89" s="4"/>
      <c r="S89" s="4"/>
      <c r="T89" s="4"/>
      <c r="U89" s="4"/>
      <c r="V89" s="4"/>
    </row>
    <row r="90" spans="1:23" s="6" customFormat="1">
      <c r="A90" s="72"/>
      <c r="B90" s="25"/>
      <c r="C90" s="25"/>
      <c r="D90" s="25"/>
      <c r="E90" s="25"/>
      <c r="F90" s="26"/>
      <c r="G90" s="25"/>
      <c r="H90" s="25"/>
      <c r="I90" s="25"/>
      <c r="J90" s="31"/>
      <c r="K90" s="31"/>
      <c r="O90" s="7"/>
      <c r="Q90" s="4"/>
      <c r="R90" s="4"/>
      <c r="S90" s="4"/>
      <c r="T90" s="4"/>
      <c r="U90" s="4"/>
      <c r="V90" s="4"/>
    </row>
    <row r="91" spans="1:23" s="6" customFormat="1" ht="14.25">
      <c r="A91" s="62" t="s">
        <v>12</v>
      </c>
      <c r="B91" s="16"/>
      <c r="C91" s="16"/>
      <c r="D91" s="17"/>
      <c r="E91" s="17"/>
      <c r="G91" s="14"/>
      <c r="H91" s="14"/>
      <c r="I91" s="14"/>
      <c r="J91" s="61"/>
      <c r="K91" s="61"/>
      <c r="O91" s="7"/>
      <c r="Q91" s="4"/>
      <c r="R91" s="4"/>
      <c r="S91" s="4"/>
      <c r="T91" s="4"/>
      <c r="U91" s="4"/>
      <c r="V91" s="4"/>
    </row>
    <row r="92" spans="1:23" s="6" customFormat="1">
      <c r="A92" s="28"/>
      <c r="B92" s="29"/>
      <c r="C92" s="29"/>
      <c r="D92" s="29"/>
      <c r="E92" s="29"/>
      <c r="F92" s="29"/>
      <c r="G92" s="30"/>
      <c r="H92" s="31"/>
      <c r="I92" s="27" t="s">
        <v>0</v>
      </c>
      <c r="J92" s="20"/>
      <c r="K92" s="20"/>
      <c r="M92" s="59"/>
      <c r="O92" s="7"/>
      <c r="Q92" s="4"/>
      <c r="R92" s="4"/>
      <c r="S92" s="4"/>
      <c r="T92" s="4"/>
      <c r="U92" s="4"/>
      <c r="V92" s="4"/>
    </row>
    <row r="93" spans="1:23" s="6" customFormat="1">
      <c r="A93" s="74" t="s">
        <v>9</v>
      </c>
      <c r="B93" s="45" t="s">
        <v>10</v>
      </c>
      <c r="C93" s="45"/>
      <c r="D93" s="45"/>
      <c r="E93" s="45"/>
      <c r="F93" s="45"/>
      <c r="G93" s="45"/>
      <c r="H93" s="46"/>
      <c r="I93" s="77" t="s">
        <v>5</v>
      </c>
      <c r="J93" s="20"/>
      <c r="K93" s="20"/>
      <c r="M93" s="59"/>
      <c r="O93" s="7"/>
      <c r="Q93" s="4"/>
      <c r="R93" s="4"/>
      <c r="S93" s="4"/>
      <c r="T93" s="4"/>
      <c r="U93" s="4"/>
      <c r="V93" s="4"/>
    </row>
    <row r="94" spans="1:23" s="6" customFormat="1">
      <c r="A94" s="75"/>
      <c r="B94" s="80" t="s">
        <v>19</v>
      </c>
      <c r="C94" s="47" t="s">
        <v>6</v>
      </c>
      <c r="D94" s="48"/>
      <c r="E94" s="48"/>
      <c r="F94" s="49"/>
      <c r="G94" s="55"/>
      <c r="H94" s="48"/>
      <c r="I94" s="78"/>
      <c r="J94" s="20"/>
      <c r="K94" s="20"/>
      <c r="M94" s="59"/>
      <c r="O94" s="7"/>
      <c r="Q94" s="4"/>
      <c r="R94" s="4"/>
      <c r="S94" s="4"/>
      <c r="T94" s="4"/>
      <c r="U94" s="4"/>
      <c r="V94" s="4"/>
    </row>
    <row r="95" spans="1:23" s="6" customFormat="1">
      <c r="A95" s="75"/>
      <c r="B95" s="81"/>
      <c r="C95" s="83" t="s">
        <v>1</v>
      </c>
      <c r="D95" s="50" t="s">
        <v>3</v>
      </c>
      <c r="E95" s="51"/>
      <c r="F95" s="51"/>
      <c r="G95" s="45"/>
      <c r="H95" s="52" t="s">
        <v>7</v>
      </c>
      <c r="I95" s="78"/>
      <c r="J95" s="20"/>
      <c r="K95" s="20"/>
      <c r="M95" s="59"/>
      <c r="O95" s="7"/>
      <c r="Q95" s="4"/>
      <c r="R95" s="4"/>
      <c r="S95" s="4"/>
      <c r="T95" s="4"/>
      <c r="U95" s="4"/>
      <c r="V95" s="4"/>
    </row>
    <row r="96" spans="1:23" s="6" customFormat="1">
      <c r="A96" s="76"/>
      <c r="B96" s="82"/>
      <c r="C96" s="84"/>
      <c r="D96" s="53" t="s">
        <v>1</v>
      </c>
      <c r="E96" s="54" t="s">
        <v>4</v>
      </c>
      <c r="F96" s="54" t="s">
        <v>20</v>
      </c>
      <c r="G96" s="66" t="s">
        <v>7</v>
      </c>
      <c r="H96" s="66"/>
      <c r="I96" s="79"/>
      <c r="J96" s="20"/>
      <c r="K96" s="20"/>
      <c r="M96" s="59"/>
      <c r="O96" s="7"/>
      <c r="Q96" s="4"/>
      <c r="R96" s="4"/>
      <c r="S96" s="4"/>
      <c r="T96" s="4"/>
      <c r="U96" s="4"/>
      <c r="V96" s="4"/>
    </row>
    <row r="97" spans="1:22" s="6" customFormat="1">
      <c r="A97" s="18">
        <v>1981</v>
      </c>
      <c r="B97" s="19">
        <v>4515</v>
      </c>
      <c r="C97" s="19">
        <f t="shared" ref="C97:C126" si="2">I97-B97</f>
        <v>1692</v>
      </c>
      <c r="D97" s="20">
        <v>415</v>
      </c>
      <c r="E97" s="20">
        <v>183</v>
      </c>
      <c r="F97" s="42" t="s">
        <v>2</v>
      </c>
      <c r="G97" s="19">
        <v>232</v>
      </c>
      <c r="H97" s="42">
        <f t="shared" ref="H97:H126" si="3">C97-D97</f>
        <v>1277</v>
      </c>
      <c r="I97" s="20">
        <v>6207</v>
      </c>
      <c r="J97" s="20"/>
      <c r="K97" s="20"/>
      <c r="M97" s="59"/>
      <c r="O97" s="7"/>
      <c r="Q97" s="4"/>
      <c r="R97" s="4"/>
      <c r="S97" s="4"/>
      <c r="T97" s="4"/>
      <c r="U97" s="4"/>
      <c r="V97" s="4"/>
    </row>
    <row r="98" spans="1:22" s="6" customFormat="1">
      <c r="A98" s="18">
        <v>1982</v>
      </c>
      <c r="B98" s="19">
        <v>4807</v>
      </c>
      <c r="C98" s="19">
        <f t="shared" si="2"/>
        <v>1773</v>
      </c>
      <c r="D98" s="20">
        <v>411</v>
      </c>
      <c r="E98" s="20">
        <v>170</v>
      </c>
      <c r="F98" s="42" t="s">
        <v>2</v>
      </c>
      <c r="G98" s="19">
        <v>241</v>
      </c>
      <c r="H98" s="42">
        <f t="shared" si="3"/>
        <v>1362</v>
      </c>
      <c r="I98" s="20">
        <v>6580</v>
      </c>
      <c r="J98" s="20"/>
      <c r="K98" s="20"/>
      <c r="M98" s="59"/>
      <c r="O98" s="7"/>
      <c r="Q98" s="4"/>
      <c r="R98" s="4"/>
      <c r="S98" s="4"/>
      <c r="T98" s="4"/>
      <c r="U98" s="4"/>
      <c r="V98" s="4"/>
    </row>
    <row r="99" spans="1:22" s="6" customFormat="1">
      <c r="A99" s="18">
        <v>1983</v>
      </c>
      <c r="B99" s="19">
        <v>5034</v>
      </c>
      <c r="C99" s="19">
        <f t="shared" si="2"/>
        <v>1875</v>
      </c>
      <c r="D99" s="20">
        <v>407</v>
      </c>
      <c r="E99" s="20">
        <v>157</v>
      </c>
      <c r="F99" s="42" t="s">
        <v>2</v>
      </c>
      <c r="G99" s="19">
        <v>250</v>
      </c>
      <c r="H99" s="42">
        <f t="shared" si="3"/>
        <v>1468</v>
      </c>
      <c r="I99" s="20">
        <v>6909</v>
      </c>
      <c r="J99" s="20"/>
      <c r="K99" s="20"/>
      <c r="M99" s="59"/>
      <c r="O99" s="7"/>
      <c r="Q99" s="4"/>
      <c r="R99" s="4"/>
      <c r="S99" s="4"/>
      <c r="T99" s="4"/>
      <c r="U99" s="4"/>
      <c r="V99" s="4"/>
    </row>
    <row r="100" spans="1:22" s="6" customFormat="1">
      <c r="A100" s="18">
        <v>1984</v>
      </c>
      <c r="B100" s="19">
        <v>5473</v>
      </c>
      <c r="C100" s="19">
        <f t="shared" si="2"/>
        <v>2058</v>
      </c>
      <c r="D100" s="20">
        <v>511</v>
      </c>
      <c r="E100" s="20">
        <v>182</v>
      </c>
      <c r="F100" s="42" t="s">
        <v>2</v>
      </c>
      <c r="G100" s="19">
        <v>329</v>
      </c>
      <c r="H100" s="42">
        <f t="shared" si="3"/>
        <v>1547</v>
      </c>
      <c r="I100" s="20">
        <v>7531</v>
      </c>
      <c r="J100" s="20"/>
      <c r="K100" s="20"/>
      <c r="M100" s="59"/>
      <c r="O100" s="7"/>
      <c r="Q100" s="4"/>
      <c r="R100" s="4"/>
      <c r="S100" s="4"/>
      <c r="T100" s="4"/>
      <c r="U100" s="4"/>
      <c r="V100" s="4"/>
    </row>
    <row r="101" spans="1:22" s="6" customFormat="1">
      <c r="A101" s="18">
        <v>1985</v>
      </c>
      <c r="B101" s="20">
        <v>5608</v>
      </c>
      <c r="C101" s="19">
        <f t="shared" si="2"/>
        <v>2058</v>
      </c>
      <c r="D101" s="20">
        <v>501</v>
      </c>
      <c r="E101" s="20">
        <v>190</v>
      </c>
      <c r="F101" s="42" t="s">
        <v>2</v>
      </c>
      <c r="G101" s="20">
        <v>311</v>
      </c>
      <c r="H101" s="42">
        <f t="shared" si="3"/>
        <v>1557</v>
      </c>
      <c r="I101" s="20">
        <v>7666</v>
      </c>
      <c r="J101" s="20"/>
      <c r="K101" s="20"/>
      <c r="M101" s="59"/>
      <c r="O101" s="7"/>
      <c r="Q101" s="4"/>
      <c r="R101" s="4"/>
      <c r="S101" s="4"/>
      <c r="T101" s="4"/>
      <c r="U101" s="4"/>
      <c r="V101" s="4"/>
    </row>
    <row r="102" spans="1:22" s="6" customFormat="1">
      <c r="A102" s="21">
        <v>1986</v>
      </c>
      <c r="B102" s="22">
        <v>6182</v>
      </c>
      <c r="C102" s="22">
        <f t="shared" si="2"/>
        <v>2305</v>
      </c>
      <c r="D102" s="22">
        <v>601</v>
      </c>
      <c r="E102" s="22">
        <v>206</v>
      </c>
      <c r="F102" s="43" t="s">
        <v>2</v>
      </c>
      <c r="G102" s="22">
        <v>395</v>
      </c>
      <c r="H102" s="43">
        <f t="shared" si="3"/>
        <v>1704</v>
      </c>
      <c r="I102" s="22">
        <v>8487</v>
      </c>
      <c r="J102" s="20"/>
      <c r="K102" s="20"/>
      <c r="M102" s="59"/>
      <c r="O102" s="7"/>
      <c r="Q102" s="4"/>
      <c r="R102" s="4"/>
      <c r="S102" s="4"/>
      <c r="T102" s="4"/>
      <c r="U102" s="4"/>
      <c r="V102" s="4"/>
    </row>
    <row r="103" spans="1:22" s="6" customFormat="1">
      <c r="A103" s="18">
        <v>1987</v>
      </c>
      <c r="B103" s="20">
        <v>6536</v>
      </c>
      <c r="C103" s="20">
        <f t="shared" si="2"/>
        <v>2659</v>
      </c>
      <c r="D103" s="20">
        <v>656</v>
      </c>
      <c r="E103" s="20">
        <v>203</v>
      </c>
      <c r="F103" s="42" t="s">
        <v>2</v>
      </c>
      <c r="G103" s="20">
        <v>453</v>
      </c>
      <c r="H103" s="42">
        <f t="shared" si="3"/>
        <v>2003</v>
      </c>
      <c r="I103" s="20">
        <v>9195</v>
      </c>
      <c r="J103" s="20"/>
      <c r="K103" s="20"/>
      <c r="M103" s="59"/>
      <c r="O103" s="7"/>
      <c r="Q103" s="4"/>
      <c r="R103" s="4"/>
      <c r="S103" s="4"/>
      <c r="T103" s="4"/>
      <c r="U103" s="4"/>
      <c r="V103" s="4"/>
    </row>
    <row r="104" spans="1:22" s="6" customFormat="1">
      <c r="A104" s="18">
        <v>1988</v>
      </c>
      <c r="B104" s="20">
        <v>6585</v>
      </c>
      <c r="C104" s="20">
        <f t="shared" si="2"/>
        <v>3239</v>
      </c>
      <c r="D104" s="20">
        <v>831</v>
      </c>
      <c r="E104" s="20">
        <v>220</v>
      </c>
      <c r="F104" s="42" t="s">
        <v>2</v>
      </c>
      <c r="G104" s="20">
        <v>611</v>
      </c>
      <c r="H104" s="42">
        <f t="shared" si="3"/>
        <v>2408</v>
      </c>
      <c r="I104" s="20">
        <v>9824</v>
      </c>
      <c r="J104" s="20"/>
      <c r="K104" s="20"/>
      <c r="M104" s="59"/>
      <c r="O104" s="7"/>
      <c r="Q104" s="4"/>
      <c r="R104" s="4"/>
      <c r="S104" s="4"/>
      <c r="T104" s="4"/>
      <c r="U104" s="4"/>
      <c r="V104" s="4"/>
    </row>
    <row r="105" spans="1:22" s="6" customFormat="1">
      <c r="A105" s="18">
        <v>1989</v>
      </c>
      <c r="B105" s="20">
        <v>7260</v>
      </c>
      <c r="C105" s="20">
        <f t="shared" si="2"/>
        <v>3370</v>
      </c>
      <c r="D105" s="20">
        <v>757</v>
      </c>
      <c r="E105" s="20">
        <v>226</v>
      </c>
      <c r="F105" s="42" t="s">
        <v>2</v>
      </c>
      <c r="G105" s="20">
        <v>531</v>
      </c>
      <c r="H105" s="42">
        <f t="shared" si="3"/>
        <v>2613</v>
      </c>
      <c r="I105" s="20">
        <v>10630</v>
      </c>
      <c r="J105" s="20"/>
      <c r="K105" s="20"/>
      <c r="M105" s="59"/>
      <c r="O105" s="7"/>
      <c r="Q105" s="4"/>
      <c r="R105" s="4"/>
      <c r="S105" s="4"/>
      <c r="T105" s="4"/>
      <c r="U105" s="4"/>
      <c r="V105" s="4"/>
    </row>
    <row r="106" spans="1:22" s="6" customFormat="1">
      <c r="A106" s="23">
        <v>1990</v>
      </c>
      <c r="B106" s="24">
        <v>7808</v>
      </c>
      <c r="C106" s="24">
        <f t="shared" si="2"/>
        <v>3597</v>
      </c>
      <c r="D106" s="24">
        <v>768</v>
      </c>
      <c r="E106" s="24">
        <v>192</v>
      </c>
      <c r="F106" s="44" t="s">
        <v>2</v>
      </c>
      <c r="G106" s="24">
        <v>576</v>
      </c>
      <c r="H106" s="44">
        <f t="shared" si="3"/>
        <v>2829</v>
      </c>
      <c r="I106" s="24">
        <v>11405</v>
      </c>
      <c r="J106" s="20"/>
      <c r="K106" s="20"/>
      <c r="M106" s="59"/>
      <c r="O106" s="7"/>
      <c r="Q106" s="4"/>
      <c r="R106" s="4"/>
      <c r="S106" s="4"/>
      <c r="T106" s="4"/>
      <c r="U106" s="4"/>
      <c r="V106" s="4"/>
    </row>
    <row r="107" spans="1:22" s="6" customFormat="1">
      <c r="A107" s="18">
        <v>1991</v>
      </c>
      <c r="B107" s="19">
        <v>8201</v>
      </c>
      <c r="C107" s="19">
        <f t="shared" si="2"/>
        <v>3432</v>
      </c>
      <c r="D107" s="20">
        <v>873</v>
      </c>
      <c r="E107" s="20">
        <v>178</v>
      </c>
      <c r="F107" s="42" t="s">
        <v>2</v>
      </c>
      <c r="G107" s="19">
        <v>695</v>
      </c>
      <c r="H107" s="42">
        <f t="shared" si="3"/>
        <v>2559</v>
      </c>
      <c r="I107" s="20">
        <v>11633</v>
      </c>
      <c r="J107" s="20"/>
      <c r="K107" s="20"/>
      <c r="M107" s="59"/>
      <c r="O107" s="7"/>
      <c r="Q107" s="4"/>
      <c r="R107" s="4"/>
      <c r="S107" s="4"/>
      <c r="T107" s="4"/>
      <c r="U107" s="4"/>
      <c r="V107" s="4"/>
    </row>
    <row r="108" spans="1:22" s="6" customFormat="1">
      <c r="A108" s="18">
        <v>1992</v>
      </c>
      <c r="B108" s="20">
        <v>8831</v>
      </c>
      <c r="C108" s="19">
        <f t="shared" si="2"/>
        <v>3773</v>
      </c>
      <c r="D108" s="20">
        <v>836</v>
      </c>
      <c r="E108" s="20">
        <v>159</v>
      </c>
      <c r="F108" s="42" t="s">
        <v>2</v>
      </c>
      <c r="G108" s="20">
        <v>677</v>
      </c>
      <c r="H108" s="42">
        <f t="shared" si="3"/>
        <v>2937</v>
      </c>
      <c r="I108" s="20">
        <v>12604</v>
      </c>
      <c r="J108" s="20"/>
      <c r="K108" s="20"/>
      <c r="M108" s="59"/>
      <c r="O108" s="7"/>
      <c r="Q108" s="4"/>
      <c r="R108" s="4"/>
      <c r="S108" s="4"/>
      <c r="T108" s="4"/>
      <c r="U108" s="4"/>
      <c r="V108" s="4"/>
    </row>
    <row r="109" spans="1:22" s="6" customFormat="1">
      <c r="A109" s="18">
        <v>1993</v>
      </c>
      <c r="B109" s="19">
        <v>10029</v>
      </c>
      <c r="C109" s="19">
        <f t="shared" si="2"/>
        <v>4145</v>
      </c>
      <c r="D109" s="20">
        <v>992</v>
      </c>
      <c r="E109" s="20">
        <v>182</v>
      </c>
      <c r="F109" s="42" t="s">
        <v>2</v>
      </c>
      <c r="G109" s="19">
        <v>810</v>
      </c>
      <c r="H109" s="42">
        <f t="shared" si="3"/>
        <v>3153</v>
      </c>
      <c r="I109" s="20">
        <v>14174</v>
      </c>
      <c r="J109" s="20"/>
      <c r="K109" s="20"/>
      <c r="M109" s="59"/>
      <c r="O109" s="7"/>
      <c r="Q109" s="4"/>
      <c r="R109" s="4"/>
      <c r="S109" s="4"/>
      <c r="T109" s="4"/>
      <c r="U109" s="4"/>
      <c r="V109" s="4"/>
    </row>
    <row r="110" spans="1:22" s="6" customFormat="1">
      <c r="A110" s="18">
        <v>1994</v>
      </c>
      <c r="B110" s="19">
        <v>10696</v>
      </c>
      <c r="C110" s="19">
        <f t="shared" si="2"/>
        <v>4839</v>
      </c>
      <c r="D110" s="20">
        <v>1187</v>
      </c>
      <c r="E110" s="20">
        <v>213</v>
      </c>
      <c r="F110" s="42" t="s">
        <v>2</v>
      </c>
      <c r="G110" s="19">
        <v>974</v>
      </c>
      <c r="H110" s="42">
        <f t="shared" si="3"/>
        <v>3652</v>
      </c>
      <c r="I110" s="20">
        <v>15535</v>
      </c>
      <c r="J110" s="20"/>
      <c r="K110" s="20"/>
      <c r="M110" s="59"/>
      <c r="O110" s="7"/>
      <c r="Q110" s="4"/>
      <c r="R110" s="4"/>
      <c r="S110" s="4"/>
      <c r="T110" s="4"/>
      <c r="U110" s="4"/>
      <c r="V110" s="4"/>
    </row>
    <row r="111" spans="1:22" s="6" customFormat="1">
      <c r="A111" s="18">
        <v>1995</v>
      </c>
      <c r="B111" s="20">
        <v>11040</v>
      </c>
      <c r="C111" s="19">
        <f t="shared" si="2"/>
        <v>6268</v>
      </c>
      <c r="D111" s="20">
        <v>1692</v>
      </c>
      <c r="E111" s="20">
        <v>232</v>
      </c>
      <c r="F111" s="42" t="s">
        <v>2</v>
      </c>
      <c r="G111" s="20">
        <v>1460</v>
      </c>
      <c r="H111" s="42">
        <f t="shared" si="3"/>
        <v>4576</v>
      </c>
      <c r="I111" s="20">
        <v>17308</v>
      </c>
      <c r="J111" s="20"/>
      <c r="K111" s="20"/>
      <c r="M111" s="59"/>
      <c r="O111" s="7"/>
      <c r="Q111" s="4"/>
      <c r="R111" s="4"/>
      <c r="S111" s="4"/>
      <c r="T111" s="4"/>
      <c r="U111" s="4"/>
      <c r="V111" s="4"/>
    </row>
    <row r="112" spans="1:22" s="6" customFormat="1">
      <c r="A112" s="21">
        <v>1996</v>
      </c>
      <c r="B112" s="22">
        <v>12149</v>
      </c>
      <c r="C112" s="22">
        <f t="shared" si="2"/>
        <v>7348</v>
      </c>
      <c r="D112" s="22">
        <v>2334</v>
      </c>
      <c r="E112" s="22">
        <v>191</v>
      </c>
      <c r="F112" s="43" t="s">
        <v>2</v>
      </c>
      <c r="G112" s="22">
        <v>2143</v>
      </c>
      <c r="H112" s="43">
        <f t="shared" si="3"/>
        <v>5014</v>
      </c>
      <c r="I112" s="22">
        <v>19497</v>
      </c>
      <c r="J112" s="20"/>
      <c r="K112" s="20"/>
      <c r="M112" s="59"/>
      <c r="O112" s="7"/>
      <c r="Q112" s="4"/>
      <c r="R112" s="4"/>
      <c r="S112" s="4"/>
      <c r="T112" s="4"/>
      <c r="U112" s="4"/>
      <c r="V112" s="4"/>
    </row>
    <row r="113" spans="1:26" s="6" customFormat="1">
      <c r="A113" s="18">
        <v>1997</v>
      </c>
      <c r="B113" s="20">
        <v>12850</v>
      </c>
      <c r="C113" s="20">
        <f t="shared" si="2"/>
        <v>7507</v>
      </c>
      <c r="D113" s="20">
        <v>2534</v>
      </c>
      <c r="E113" s="20">
        <v>176</v>
      </c>
      <c r="F113" s="42" t="s">
        <v>2</v>
      </c>
      <c r="G113" s="20">
        <v>2358</v>
      </c>
      <c r="H113" s="42">
        <f t="shared" si="3"/>
        <v>4973</v>
      </c>
      <c r="I113" s="20">
        <v>20357</v>
      </c>
      <c r="J113" s="20"/>
      <c r="K113" s="20"/>
      <c r="M113" s="59"/>
      <c r="O113" s="7"/>
      <c r="Q113" s="4"/>
      <c r="R113" s="4"/>
      <c r="S113" s="4"/>
      <c r="T113" s="4"/>
      <c r="U113" s="4"/>
      <c r="V113" s="4"/>
      <c r="W113" s="8"/>
      <c r="X113" s="8"/>
      <c r="Y113" s="8"/>
      <c r="Z113" s="8"/>
    </row>
    <row r="114" spans="1:26" s="8" customFormat="1">
      <c r="A114" s="18">
        <v>1998</v>
      </c>
      <c r="B114" s="20">
        <v>14167</v>
      </c>
      <c r="C114" s="20">
        <f t="shared" si="2"/>
        <v>7111</v>
      </c>
      <c r="D114" s="20">
        <v>2534</v>
      </c>
      <c r="E114" s="20">
        <v>141</v>
      </c>
      <c r="F114" s="42" t="s">
        <v>2</v>
      </c>
      <c r="G114" s="20">
        <v>2393</v>
      </c>
      <c r="H114" s="42">
        <f t="shared" si="3"/>
        <v>4577</v>
      </c>
      <c r="I114" s="20">
        <v>21278</v>
      </c>
      <c r="J114" s="20"/>
      <c r="K114" s="20"/>
      <c r="M114" s="59"/>
      <c r="N114" s="6"/>
      <c r="O114" s="9"/>
      <c r="Q114" s="5"/>
      <c r="R114" s="5"/>
      <c r="S114" s="5"/>
      <c r="T114" s="5"/>
      <c r="U114" s="5"/>
      <c r="V114" s="5"/>
      <c r="W114" s="10"/>
      <c r="X114" s="6"/>
      <c r="Y114" s="6"/>
      <c r="Z114" s="6"/>
    </row>
    <row r="115" spans="1:26" s="6" customFormat="1">
      <c r="A115" s="18">
        <v>1999</v>
      </c>
      <c r="B115" s="20">
        <v>13580</v>
      </c>
      <c r="C115" s="20">
        <f t="shared" si="2"/>
        <v>6952</v>
      </c>
      <c r="D115" s="20">
        <v>2726</v>
      </c>
      <c r="E115" s="20">
        <v>156</v>
      </c>
      <c r="F115" s="42" t="s">
        <v>2</v>
      </c>
      <c r="G115" s="20">
        <v>2570</v>
      </c>
      <c r="H115" s="42">
        <f t="shared" si="3"/>
        <v>4226</v>
      </c>
      <c r="I115" s="20">
        <v>20532</v>
      </c>
      <c r="J115" s="20"/>
      <c r="K115" s="20"/>
      <c r="L115" s="10"/>
      <c r="M115" s="59"/>
      <c r="O115" s="10"/>
      <c r="P115" s="10"/>
      <c r="Q115" s="10"/>
      <c r="R115" s="10"/>
      <c r="S115" s="10"/>
      <c r="T115" s="10"/>
      <c r="U115" s="10"/>
      <c r="V115" s="10"/>
      <c r="W115" s="11"/>
    </row>
    <row r="116" spans="1:26" s="6" customFormat="1">
      <c r="A116" s="23">
        <v>2000</v>
      </c>
      <c r="B116" s="24">
        <v>12946</v>
      </c>
      <c r="C116" s="24">
        <f t="shared" si="2"/>
        <v>7605</v>
      </c>
      <c r="D116" s="24">
        <v>3300</v>
      </c>
      <c r="E116" s="24">
        <v>168</v>
      </c>
      <c r="F116" s="44" t="s">
        <v>2</v>
      </c>
      <c r="G116" s="24">
        <v>3132</v>
      </c>
      <c r="H116" s="44">
        <f t="shared" si="3"/>
        <v>4305</v>
      </c>
      <c r="I116" s="24">
        <v>20551</v>
      </c>
      <c r="J116" s="20"/>
      <c r="K116" s="20"/>
      <c r="L116" s="12"/>
      <c r="M116" s="59"/>
      <c r="O116" s="11"/>
      <c r="P116" s="11"/>
      <c r="Q116" s="11"/>
      <c r="R116" s="11"/>
      <c r="S116" s="11"/>
      <c r="T116" s="11"/>
      <c r="U116" s="11"/>
      <c r="V116" s="11"/>
      <c r="W116" s="11"/>
    </row>
    <row r="117" spans="1:26" s="6" customFormat="1">
      <c r="A117" s="18">
        <v>2001</v>
      </c>
      <c r="B117" s="19">
        <v>14518</v>
      </c>
      <c r="C117" s="19">
        <f t="shared" si="2"/>
        <v>8342</v>
      </c>
      <c r="D117" s="20">
        <v>3762</v>
      </c>
      <c r="E117" s="20">
        <v>147</v>
      </c>
      <c r="F117" s="42" t="s">
        <v>2</v>
      </c>
      <c r="G117" s="19">
        <v>3615</v>
      </c>
      <c r="H117" s="42">
        <f t="shared" si="3"/>
        <v>4580</v>
      </c>
      <c r="I117" s="20">
        <v>22860</v>
      </c>
      <c r="J117" s="20"/>
      <c r="K117" s="20"/>
      <c r="L117" s="12"/>
      <c r="M117" s="59"/>
      <c r="O117" s="11"/>
      <c r="P117" s="11"/>
      <c r="Q117" s="11"/>
      <c r="R117" s="11"/>
      <c r="S117" s="11"/>
      <c r="T117" s="11"/>
      <c r="U117" s="11"/>
      <c r="V117" s="11"/>
      <c r="W117" s="10"/>
    </row>
    <row r="118" spans="1:26" s="6" customFormat="1">
      <c r="A118" s="18">
        <v>2002</v>
      </c>
      <c r="B118" s="20">
        <v>15511</v>
      </c>
      <c r="C118" s="19">
        <f t="shared" si="2"/>
        <v>8776</v>
      </c>
      <c r="D118" s="20">
        <v>4164</v>
      </c>
      <c r="E118" s="20">
        <v>182</v>
      </c>
      <c r="F118" s="42" t="s">
        <v>2</v>
      </c>
      <c r="G118" s="20">
        <v>3982</v>
      </c>
      <c r="H118" s="42">
        <f t="shared" si="3"/>
        <v>4612</v>
      </c>
      <c r="I118" s="20">
        <v>24287</v>
      </c>
      <c r="J118" s="20"/>
      <c r="K118" s="20"/>
      <c r="L118" s="10"/>
      <c r="M118" s="59"/>
      <c r="O118" s="11"/>
      <c r="P118" s="10"/>
      <c r="Q118" s="12"/>
      <c r="R118" s="12"/>
      <c r="S118" s="12"/>
      <c r="T118" s="12"/>
      <c r="U118" s="12"/>
      <c r="V118" s="12"/>
    </row>
    <row r="119" spans="1:26" s="6" customFormat="1">
      <c r="A119" s="18">
        <v>2003</v>
      </c>
      <c r="B119" s="19">
        <v>14504</v>
      </c>
      <c r="C119" s="19">
        <f t="shared" si="2"/>
        <v>8995</v>
      </c>
      <c r="D119" s="20">
        <v>5245</v>
      </c>
      <c r="E119" s="20">
        <v>170</v>
      </c>
      <c r="F119" s="42">
        <v>131</v>
      </c>
      <c r="G119" s="19">
        <v>4944</v>
      </c>
      <c r="H119" s="42">
        <f t="shared" si="3"/>
        <v>3750</v>
      </c>
      <c r="I119" s="20">
        <v>23499</v>
      </c>
      <c r="J119" s="20"/>
      <c r="K119" s="20"/>
      <c r="M119" s="59"/>
      <c r="O119" s="7"/>
      <c r="Q119" s="4"/>
      <c r="R119" s="4"/>
      <c r="S119" s="4"/>
      <c r="T119" s="4"/>
      <c r="U119" s="4"/>
      <c r="V119" s="4"/>
    </row>
    <row r="120" spans="1:26">
      <c r="A120" s="18">
        <v>2004</v>
      </c>
      <c r="B120" s="19">
        <v>15022</v>
      </c>
      <c r="C120" s="19">
        <f t="shared" si="2"/>
        <v>9189</v>
      </c>
      <c r="D120" s="20">
        <v>5157</v>
      </c>
      <c r="E120" s="20">
        <v>211</v>
      </c>
      <c r="F120" s="42">
        <v>213</v>
      </c>
      <c r="G120" s="19">
        <v>4733</v>
      </c>
      <c r="H120" s="42">
        <f t="shared" si="3"/>
        <v>4032</v>
      </c>
      <c r="I120" s="20">
        <v>24211</v>
      </c>
      <c r="J120" s="20"/>
      <c r="K120" s="20"/>
      <c r="M120" s="59"/>
      <c r="N120" s="6"/>
    </row>
    <row r="121" spans="1:26" s="6" customFormat="1">
      <c r="A121" s="18">
        <v>2005</v>
      </c>
      <c r="B121" s="20">
        <v>16236</v>
      </c>
      <c r="C121" s="19">
        <f t="shared" si="2"/>
        <v>9690</v>
      </c>
      <c r="D121" s="20">
        <v>5344</v>
      </c>
      <c r="E121" s="20">
        <v>202</v>
      </c>
      <c r="F121" s="42">
        <v>131</v>
      </c>
      <c r="G121" s="20">
        <v>5011</v>
      </c>
      <c r="H121" s="42">
        <f t="shared" si="3"/>
        <v>4346</v>
      </c>
      <c r="I121" s="20">
        <v>25926</v>
      </c>
      <c r="J121" s="20"/>
      <c r="K121" s="20"/>
      <c r="M121" s="59"/>
      <c r="O121" s="4"/>
      <c r="P121" s="4"/>
      <c r="Q121" s="4"/>
      <c r="R121" s="4"/>
      <c r="S121" s="4"/>
      <c r="T121" s="4"/>
    </row>
    <row r="122" spans="1:26" s="6" customFormat="1">
      <c r="A122" s="21">
        <v>2006</v>
      </c>
      <c r="B122" s="22">
        <v>16969</v>
      </c>
      <c r="C122" s="22">
        <f t="shared" si="2"/>
        <v>9810</v>
      </c>
      <c r="D122" s="22">
        <v>5302</v>
      </c>
      <c r="E122" s="22">
        <v>178</v>
      </c>
      <c r="F122" s="43">
        <v>140</v>
      </c>
      <c r="G122" s="22">
        <v>4984</v>
      </c>
      <c r="H122" s="43">
        <f t="shared" si="3"/>
        <v>4508</v>
      </c>
      <c r="I122" s="22">
        <v>26779</v>
      </c>
      <c r="J122" s="20"/>
      <c r="K122" s="20"/>
      <c r="M122" s="59"/>
      <c r="O122" s="4"/>
      <c r="P122" s="4"/>
      <c r="Q122" s="4"/>
      <c r="R122" s="4"/>
      <c r="S122" s="4"/>
      <c r="T122" s="4"/>
    </row>
    <row r="123" spans="1:26" s="6" customFormat="1">
      <c r="A123" s="18">
        <v>2007</v>
      </c>
      <c r="B123" s="20">
        <v>17521</v>
      </c>
      <c r="C123" s="20">
        <f t="shared" si="2"/>
        <v>10061</v>
      </c>
      <c r="D123" s="20">
        <v>5457</v>
      </c>
      <c r="E123" s="20">
        <v>166</v>
      </c>
      <c r="F123" s="42">
        <v>130</v>
      </c>
      <c r="G123" s="20">
        <v>5161</v>
      </c>
      <c r="H123" s="42">
        <f t="shared" si="3"/>
        <v>4604</v>
      </c>
      <c r="I123" s="20">
        <v>27582</v>
      </c>
      <c r="J123" s="20"/>
      <c r="K123" s="20"/>
      <c r="M123" s="59"/>
      <c r="P123" s="7"/>
      <c r="R123" s="4"/>
      <c r="S123" s="4"/>
      <c r="T123" s="4"/>
      <c r="U123" s="4"/>
      <c r="V123" s="4"/>
      <c r="W123" s="4"/>
    </row>
    <row r="124" spans="1:26" s="6" customFormat="1">
      <c r="A124" s="18">
        <v>2008</v>
      </c>
      <c r="B124" s="20">
        <v>17696</v>
      </c>
      <c r="C124" s="20">
        <f t="shared" si="2"/>
        <v>9907</v>
      </c>
      <c r="D124" s="20">
        <v>5334</v>
      </c>
      <c r="E124" s="20">
        <v>167</v>
      </c>
      <c r="F124" s="42">
        <v>120</v>
      </c>
      <c r="G124" s="20">
        <v>5047</v>
      </c>
      <c r="H124" s="42">
        <f t="shared" si="3"/>
        <v>4573</v>
      </c>
      <c r="I124" s="20">
        <v>27603</v>
      </c>
      <c r="J124" s="20"/>
      <c r="K124" s="20"/>
      <c r="M124" s="59"/>
      <c r="P124" s="7"/>
      <c r="R124" s="4"/>
      <c r="S124" s="4"/>
      <c r="T124" s="4"/>
      <c r="U124" s="4"/>
      <c r="V124" s="4"/>
      <c r="W124" s="4"/>
    </row>
    <row r="125" spans="1:26" s="6" customFormat="1">
      <c r="A125" s="18">
        <v>2009</v>
      </c>
      <c r="B125" s="20">
        <v>17867</v>
      </c>
      <c r="C125" s="20">
        <f t="shared" si="2"/>
        <v>9633</v>
      </c>
      <c r="D125" s="20">
        <v>4980</v>
      </c>
      <c r="E125" s="20">
        <v>163</v>
      </c>
      <c r="F125" s="42">
        <v>133</v>
      </c>
      <c r="G125" s="20">
        <v>4684</v>
      </c>
      <c r="H125" s="42">
        <f>C125-D125</f>
        <v>4653</v>
      </c>
      <c r="I125" s="20">
        <v>27500</v>
      </c>
      <c r="J125" s="20"/>
      <c r="K125" s="20"/>
      <c r="M125" s="59"/>
      <c r="P125" s="7"/>
      <c r="R125" s="4"/>
      <c r="S125" s="4"/>
      <c r="T125" s="4"/>
      <c r="U125" s="4"/>
      <c r="V125" s="4"/>
      <c r="W125" s="4"/>
    </row>
    <row r="126" spans="1:26" s="6" customFormat="1">
      <c r="A126" s="18">
        <v>2010</v>
      </c>
      <c r="B126" s="20">
        <v>15011</v>
      </c>
      <c r="C126" s="20">
        <f t="shared" si="2"/>
        <v>11162</v>
      </c>
      <c r="D126" s="20">
        <v>5740</v>
      </c>
      <c r="E126" s="20">
        <v>238</v>
      </c>
      <c r="F126" s="42">
        <v>179</v>
      </c>
      <c r="G126" s="20">
        <v>5323</v>
      </c>
      <c r="H126" s="42">
        <f t="shared" si="3"/>
        <v>5422</v>
      </c>
      <c r="I126" s="20">
        <v>26173</v>
      </c>
      <c r="J126" s="20"/>
      <c r="K126" s="20"/>
      <c r="M126" s="59"/>
      <c r="P126" s="7"/>
      <c r="R126" s="4"/>
      <c r="S126" s="4"/>
      <c r="T126" s="4"/>
      <c r="U126" s="4"/>
      <c r="V126" s="4"/>
      <c r="W126" s="4"/>
    </row>
    <row r="127" spans="1:26">
      <c r="A127" s="21">
        <v>2011</v>
      </c>
      <c r="B127" s="22">
        <v>15808</v>
      </c>
      <c r="C127" s="22">
        <v>11422</v>
      </c>
      <c r="D127" s="22">
        <v>5883</v>
      </c>
      <c r="E127" s="22">
        <v>235</v>
      </c>
      <c r="F127" s="43">
        <v>177</v>
      </c>
      <c r="G127" s="22">
        <v>5471</v>
      </c>
      <c r="H127" s="43">
        <v>5539</v>
      </c>
      <c r="I127" s="22">
        <v>27230</v>
      </c>
    </row>
    <row r="128" spans="1:26">
      <c r="A128" s="18">
        <v>2012</v>
      </c>
      <c r="B128" s="20">
        <v>17742</v>
      </c>
      <c r="C128" s="20">
        <v>12895</v>
      </c>
      <c r="D128" s="20">
        <v>6775</v>
      </c>
      <c r="E128" s="20">
        <v>258</v>
      </c>
      <c r="F128" s="42">
        <v>143</v>
      </c>
      <c r="G128" s="20">
        <v>6374</v>
      </c>
      <c r="H128" s="42">
        <v>6120</v>
      </c>
      <c r="I128" s="20">
        <v>30637</v>
      </c>
    </row>
    <row r="129" spans="1:9">
      <c r="A129" s="18">
        <v>2013</v>
      </c>
      <c r="B129" s="20">
        <v>16480</v>
      </c>
      <c r="C129" s="20">
        <v>13048</v>
      </c>
      <c r="D129" s="20">
        <v>7155</v>
      </c>
      <c r="E129" s="20">
        <v>253</v>
      </c>
      <c r="F129" s="42">
        <v>135</v>
      </c>
      <c r="G129" s="20">
        <v>6767</v>
      </c>
      <c r="H129" s="42">
        <v>5893</v>
      </c>
      <c r="I129" s="20">
        <v>29528</v>
      </c>
    </row>
    <row r="130" spans="1:9">
      <c r="A130" s="18">
        <v>2014</v>
      </c>
      <c r="B130" s="20">
        <v>15576</v>
      </c>
      <c r="C130" s="20">
        <v>12355</v>
      </c>
      <c r="D130" s="20">
        <v>6712</v>
      </c>
      <c r="E130" s="20">
        <v>224</v>
      </c>
      <c r="F130" s="42">
        <v>171</v>
      </c>
      <c r="G130" s="20">
        <v>6317</v>
      </c>
      <c r="H130" s="42">
        <v>5643</v>
      </c>
      <c r="I130" s="20">
        <v>27931</v>
      </c>
    </row>
    <row r="131" spans="1:9">
      <c r="A131" s="18">
        <v>2015</v>
      </c>
      <c r="B131" s="20">
        <v>15940</v>
      </c>
      <c r="C131" s="20">
        <v>11716</v>
      </c>
      <c r="D131" s="20">
        <v>6165</v>
      </c>
      <c r="E131" s="20">
        <v>175</v>
      </c>
      <c r="F131" s="42">
        <v>148</v>
      </c>
      <c r="G131" s="20">
        <v>5842</v>
      </c>
      <c r="H131" s="42">
        <v>5551</v>
      </c>
      <c r="I131" s="20">
        <v>27656</v>
      </c>
    </row>
    <row r="132" spans="1:9">
      <c r="A132" s="21">
        <v>2016</v>
      </c>
      <c r="B132" s="22">
        <v>16456</v>
      </c>
      <c r="C132" s="22">
        <v>11514</v>
      </c>
      <c r="D132" s="22">
        <v>6225</v>
      </c>
      <c r="E132" s="22">
        <v>198</v>
      </c>
      <c r="F132" s="43">
        <v>165</v>
      </c>
      <c r="G132" s="22">
        <v>5862</v>
      </c>
      <c r="H132" s="43">
        <v>5289</v>
      </c>
      <c r="I132" s="22">
        <v>27970</v>
      </c>
    </row>
    <row r="133" spans="1:9">
      <c r="A133" s="63">
        <v>2017</v>
      </c>
      <c r="B133" s="64">
        <v>16696</v>
      </c>
      <c r="C133" s="64">
        <v>11380</v>
      </c>
      <c r="D133" s="64">
        <v>6175</v>
      </c>
      <c r="E133" s="64">
        <v>164</v>
      </c>
      <c r="F133" s="65">
        <v>122</v>
      </c>
      <c r="G133" s="64">
        <v>5889</v>
      </c>
      <c r="H133" s="65">
        <v>5205</v>
      </c>
      <c r="I133" s="64">
        <v>28076</v>
      </c>
    </row>
    <row r="134" spans="1:9">
      <c r="A134" s="18"/>
      <c r="B134" s="20"/>
      <c r="C134" s="20"/>
      <c r="D134" s="20"/>
      <c r="E134" s="20"/>
      <c r="F134" s="42"/>
      <c r="G134" s="20"/>
      <c r="H134" s="42"/>
      <c r="I134" s="20"/>
    </row>
    <row r="135" spans="1:9">
      <c r="A135" s="56" t="s">
        <v>22</v>
      </c>
    </row>
    <row r="136" spans="1:9">
      <c r="A136" s="56" t="s">
        <v>13</v>
      </c>
    </row>
    <row r="163" spans="14:23">
      <c r="N163" s="3"/>
      <c r="P163" s="1"/>
      <c r="Q163" s="1"/>
      <c r="V163" s="2"/>
      <c r="W163" s="2"/>
    </row>
    <row r="164" spans="14:23">
      <c r="N164" s="3"/>
      <c r="P164" s="1"/>
      <c r="Q164" s="1"/>
      <c r="V164" s="2"/>
      <c r="W164" s="2"/>
    </row>
    <row r="165" spans="14:23">
      <c r="N165" s="3"/>
      <c r="P165" s="1"/>
      <c r="Q165" s="1"/>
      <c r="V165" s="2"/>
    </row>
  </sheetData>
  <mergeCells count="12">
    <mergeCell ref="A93:A96"/>
    <mergeCell ref="I93:I96"/>
    <mergeCell ref="B94:B96"/>
    <mergeCell ref="C95:C96"/>
    <mergeCell ref="A5:A8"/>
    <mergeCell ref="I5:I8"/>
    <mergeCell ref="B6:B8"/>
    <mergeCell ref="C7:C8"/>
    <mergeCell ref="A49:A52"/>
    <mergeCell ref="I49:I52"/>
    <mergeCell ref="B50:B52"/>
    <mergeCell ref="C51:C52"/>
  </mergeCells>
  <phoneticPr fontId="8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必ずお読みください</vt:lpstr>
      <vt:lpstr>表3-3-5</vt:lpstr>
      <vt:lpstr>'表3-3-5'!_Toc240100159</vt:lpstr>
      <vt:lpstr>'表3-3-5'!Print_Area</vt:lpstr>
    </vt:vector>
  </TitlesOfParts>
  <Company>NISTEP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科学技術指標2018統計表</dc:title>
  <dc:subject>STI2018_3-3-05</dc:subject>
  <dc:creator>NISTEP</dc:creator>
  <cp:lastModifiedBy>NISTEP</cp:lastModifiedBy>
  <cp:lastPrinted>2018-08-07T15:00:00Z</cp:lastPrinted>
  <dcterms:created xsi:type="dcterms:W3CDTF">2018-08-07T15:00:00Z</dcterms:created>
  <dcterms:modified xsi:type="dcterms:W3CDTF">2018-08-08T00:33:18Z</dcterms:modified>
</cp:coreProperties>
</file>