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7260" windowWidth="24030" windowHeight="7305" tabRatio="1000"/>
  </bookViews>
  <sheets>
    <sheet name="必ずお読みください" sheetId="23" r:id="rId1"/>
    <sheet name="表3-2-8" sheetId="15" r:id="rId2"/>
  </sheets>
  <definedNames>
    <definedName name="__123Graph_A" localSheetId="0" hidden="1">#REF!</definedName>
    <definedName name="__123Graph_A" localSheetId="1"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localSheetId="1"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localSheetId="1"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localSheetId="1"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_Toc240100147" localSheetId="1">'表3-2-8'!$B$49</definedName>
    <definedName name="Donnees">#REF!</definedName>
    <definedName name="印刷領域" localSheetId="0">#REF!</definedName>
    <definedName name="印刷領域" localSheetId="1">#REF!</definedName>
    <definedName name="印刷領域">#REF!</definedName>
    <definedName name="大臣レク" hidden="1">#REF!</definedName>
    <definedName name="大臣レク資料２" hidden="1">#REF!</definedName>
  </definedNames>
  <calcPr calcId="145621" calcMode="manual"/>
</workbook>
</file>

<file path=xl/calcChain.xml><?xml version="1.0" encoding="utf-8"?>
<calcChain xmlns="http://schemas.openxmlformats.org/spreadsheetml/2006/main">
  <c r="E6" i="15" l="1"/>
  <c r="I6" i="15"/>
  <c r="K6" i="15"/>
  <c r="E7" i="15"/>
  <c r="I7" i="15"/>
  <c r="K7" i="15"/>
  <c r="E8" i="15"/>
  <c r="I8" i="15"/>
  <c r="K8" i="15"/>
  <c r="E9" i="15"/>
  <c r="I9" i="15"/>
  <c r="K9" i="15"/>
  <c r="E10" i="15"/>
  <c r="I10" i="15"/>
  <c r="K10" i="15"/>
  <c r="E11" i="15"/>
  <c r="I11" i="15"/>
  <c r="K11" i="15"/>
  <c r="E12" i="15"/>
  <c r="I12" i="15"/>
  <c r="K12" i="15"/>
  <c r="E13" i="15"/>
  <c r="I13" i="15"/>
  <c r="K13" i="15"/>
  <c r="E14" i="15"/>
  <c r="I14" i="15"/>
  <c r="K14" i="15"/>
  <c r="E15" i="15"/>
  <c r="I15" i="15"/>
  <c r="K15" i="15"/>
  <c r="E16" i="15"/>
  <c r="I16" i="15"/>
  <c r="K16" i="15"/>
  <c r="E17" i="15"/>
  <c r="I17" i="15"/>
  <c r="K17" i="15"/>
  <c r="E18" i="15"/>
  <c r="I18" i="15"/>
  <c r="K18" i="15"/>
  <c r="E19" i="15"/>
  <c r="I19" i="15"/>
  <c r="K19" i="15"/>
  <c r="E20" i="15"/>
  <c r="I20" i="15"/>
  <c r="K20" i="15"/>
  <c r="E21" i="15"/>
  <c r="I21" i="15"/>
  <c r="K21" i="15"/>
  <c r="E22" i="15"/>
  <c r="I22" i="15"/>
  <c r="K22" i="15"/>
  <c r="E23" i="15"/>
  <c r="I23" i="15"/>
  <c r="K23" i="15"/>
</calcChain>
</file>

<file path=xl/sharedStrings.xml><?xml version="1.0" encoding="utf-8"?>
<sst xmlns="http://schemas.openxmlformats.org/spreadsheetml/2006/main" count="16" uniqueCount="12">
  <si>
    <t>合計</t>
    <rPh sb="0" eb="2">
      <t>ゴウケイ</t>
    </rPh>
    <phoneticPr fontId="5"/>
  </si>
  <si>
    <t>理学</t>
    <rPh sb="0" eb="2">
      <t>リガク</t>
    </rPh>
    <phoneticPr fontId="5"/>
  </si>
  <si>
    <t>工学</t>
    <rPh sb="0" eb="2">
      <t>コウガク</t>
    </rPh>
    <phoneticPr fontId="5"/>
  </si>
  <si>
    <t>修士</t>
    <rPh sb="0" eb="2">
      <t>シュウシ</t>
    </rPh>
    <phoneticPr fontId="5"/>
  </si>
  <si>
    <t>博士</t>
    <rPh sb="0" eb="2">
      <t>ハカセ</t>
    </rPh>
    <phoneticPr fontId="5"/>
  </si>
  <si>
    <t>(単位：人)</t>
    <rPh sb="1" eb="3">
      <t>タンイ</t>
    </rPh>
    <rPh sb="4" eb="5">
      <t>ニン</t>
    </rPh>
    <phoneticPr fontId="5"/>
  </si>
  <si>
    <t>年度</t>
    <rPh sb="0" eb="2">
      <t>ネンド</t>
    </rPh>
    <phoneticPr fontId="5"/>
  </si>
  <si>
    <t>表3-2-8理工系修士・博士課程における社会人大学院生数の推移</t>
    <rPh sb="27" eb="28">
      <t>スウ</t>
    </rPh>
    <phoneticPr fontId="5"/>
  </si>
  <si>
    <t>計</t>
    <rPh sb="0" eb="1">
      <t>ケイ</t>
    </rPh>
    <phoneticPr fontId="5"/>
  </si>
  <si>
    <t>資料：文部科学省、「学校基本調査報告書」</t>
    <rPh sb="18" eb="19">
      <t>ショ</t>
    </rPh>
    <phoneticPr fontId="5"/>
  </si>
  <si>
    <t>注：「社会人」とは、各年5月1日において職に就いている者、すなわち、給料、賃金、報酬その他の経常的な収入を目的とする仕事に就いている者であり、企業等を退職した者、及び主婦等を含む。</t>
    <rPh sb="11" eb="12">
      <t>ネン</t>
    </rPh>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</si>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</sst>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Red]&quot;¥&quot;\-#,##0"/>
    <numFmt numFmtId="177" formatCode="#,##0_ "/>
    <numFmt numFmtId="178" formatCode="#,##0.0;[Red]\-#,##0.0"/>
    <numFmt numFmtId="179" formatCode="0.0%"/>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10"/>
      <color rgb="FF0070C0"/>
      <name val="ＭＳ Ｐゴシック"/>
      <family val="3"/>
      <charset val="128"/>
    </font>
    <font>
      <sz val="10"/>
      <color rgb="FF000000"/>
      <name val="ＭＳ Ｐゴシック"/>
      <family val="3"/>
      <charset val="128"/>
    </font>
    <font>
      <sz val="10"/>
      <color rgb="FFC00000"/>
      <name val="ＭＳ Ｐゴシック"/>
      <family val="3"/>
      <charset val="128"/>
    </font>
    <font>
      <sz val="11"/>
      <name val="明朝"/>
      <family val="1"/>
      <charset val="128"/>
    </font>
    <font>
      <b/>
      <sz val="18"/>
      <color indexed="62"/>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theme="1"/>
      <name val="ＭＳ Ｐゴシック"/>
      <family val="3"/>
      <charset val="128"/>
      <scheme val="minor"/>
    </font>
    <font>
      <sz val="8"/>
      <color indexed="18"/>
      <name val="Verdana"/>
      <family val="2"/>
    </font>
    <font>
      <sz val="14"/>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6"/>
      </patternFill>
    </fill>
    <fill>
      <patternFill patternType="solid">
        <fgColor indexed="54"/>
      </patternFill>
    </fill>
    <fill>
      <patternFill patternType="solid">
        <fgColor indexed="9"/>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right/>
      <top style="dotted">
        <color indexed="64"/>
      </top>
      <bottom/>
      <diagonal/>
    </border>
    <border>
      <left/>
      <right/>
      <top style="thin">
        <color indexed="64"/>
      </top>
      <bottom style="dotted">
        <color indexed="64"/>
      </bottom>
      <diagonal/>
    </border>
    <border>
      <left/>
      <right/>
      <top/>
      <bottom style="dotted">
        <color indexed="64"/>
      </bottom>
      <diagonal/>
    </border>
    <border>
      <left/>
      <right/>
      <top style="thin">
        <color indexed="64"/>
      </top>
      <bottom style="thin">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14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4"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8"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29" fillId="0" borderId="0"/>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10" fillId="6" borderId="0" applyNumberFormat="0" applyBorder="0" applyAlignment="0" applyProtection="0">
      <alignment vertical="center"/>
    </xf>
    <xf numFmtId="0" fontId="10" fillId="12" borderId="0" applyNumberFormat="0" applyBorder="0" applyAlignment="0" applyProtection="0">
      <alignment vertical="center"/>
    </xf>
    <xf numFmtId="0" fontId="10" fillId="19"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0" fillId="25"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3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31" fillId="21" borderId="0" applyNumberFormat="0" applyBorder="0" applyAlignment="0" applyProtection="0">
      <alignment vertical="center"/>
    </xf>
    <xf numFmtId="0" fontId="13" fillId="21" borderId="0" applyNumberFormat="0" applyBorder="0" applyAlignment="0" applyProtection="0">
      <alignment vertical="center"/>
    </xf>
    <xf numFmtId="0" fontId="29" fillId="22" borderId="2" applyNumberFormat="0" applyFont="0" applyAlignment="0" applyProtection="0">
      <alignment vertical="center"/>
    </xf>
    <xf numFmtId="0" fontId="2" fillId="22" borderId="2" applyNumberFormat="0" applyFont="0" applyAlignment="0" applyProtection="0">
      <alignment vertical="center"/>
    </xf>
    <xf numFmtId="0" fontId="8" fillId="0" borderId="16" applyNumberFormat="0" applyFill="0" applyAlignment="0" applyProtection="0">
      <alignment vertical="center"/>
    </xf>
    <xf numFmtId="0" fontId="14" fillId="0" borderId="3" applyNumberFormat="0" applyFill="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32" fillId="26" borderId="4" applyNumberFormat="0" applyAlignment="0" applyProtection="0">
      <alignment vertical="center"/>
    </xf>
    <xf numFmtId="0" fontId="16" fillId="23" borderId="4" applyNumberFormat="0" applyAlignment="0" applyProtection="0">
      <alignment vertical="center"/>
    </xf>
    <xf numFmtId="0" fontId="8" fillId="0" borderId="0" applyNumberFormat="0" applyFill="0" applyBorder="0" applyAlignment="0" applyProtection="0">
      <alignment vertical="center"/>
    </xf>
    <xf numFmtId="0" fontId="33" fillId="0" borderId="17" applyNumberFormat="0" applyFill="0" applyAlignment="0" applyProtection="0">
      <alignment vertical="center"/>
    </xf>
    <xf numFmtId="0" fontId="17" fillId="0" borderId="5" applyNumberFormat="0" applyFill="0" applyAlignment="0" applyProtection="0">
      <alignment vertical="center"/>
    </xf>
    <xf numFmtId="0" fontId="34" fillId="0" borderId="18" applyNumberFormat="0" applyFill="0" applyAlignment="0" applyProtection="0">
      <alignment vertical="center"/>
    </xf>
    <xf numFmtId="0" fontId="18" fillId="0" borderId="6" applyNumberFormat="0" applyFill="0" applyAlignment="0" applyProtection="0">
      <alignment vertical="center"/>
    </xf>
    <xf numFmtId="0" fontId="35" fillId="0" borderId="19" applyNumberFormat="0" applyFill="0" applyAlignment="0" applyProtection="0">
      <alignment vertical="center"/>
    </xf>
    <xf numFmtId="0" fontId="19" fillId="0" borderId="7" applyNumberFormat="0" applyFill="0" applyAlignment="0" applyProtection="0">
      <alignment vertical="center"/>
    </xf>
    <xf numFmtId="0" fontId="3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0" applyNumberFormat="0" applyFill="0" applyAlignment="0" applyProtection="0">
      <alignment vertical="center"/>
    </xf>
    <xf numFmtId="0" fontId="20" fillId="0" borderId="8" applyNumberFormat="0" applyFill="0" applyAlignment="0" applyProtection="0">
      <alignment vertical="center"/>
    </xf>
    <xf numFmtId="0" fontId="21" fillId="26" borderId="9" applyNumberFormat="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176" fontId="2" fillId="0" borderId="0" applyFont="0" applyFill="0" applyBorder="0" applyAlignment="0" applyProtection="0">
      <alignment vertical="center"/>
    </xf>
    <xf numFmtId="0" fontId="23" fillId="21" borderId="4" applyNumberFormat="0" applyAlignment="0" applyProtection="0">
      <alignment vertical="center"/>
    </xf>
    <xf numFmtId="0" fontId="23" fillId="7" borderId="4" applyNumberFormat="0" applyAlignment="0" applyProtection="0">
      <alignment vertical="center"/>
    </xf>
    <xf numFmtId="0" fontId="2" fillId="0" borderId="0">
      <alignment vertical="center"/>
    </xf>
    <xf numFmtId="0" fontId="2" fillId="0" borderId="0">
      <alignment vertical="center"/>
    </xf>
    <xf numFmtId="0" fontId="29" fillId="0" borderId="0" applyBorder="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36" fillId="0" borderId="0">
      <alignment vertical="center"/>
    </xf>
    <xf numFmtId="0" fontId="36" fillId="0" borderId="0">
      <alignment vertical="center"/>
    </xf>
    <xf numFmtId="0" fontId="1" fillId="0" borderId="0">
      <alignment vertical="center"/>
    </xf>
    <xf numFmtId="0" fontId="2" fillId="0" borderId="0">
      <alignment vertical="center"/>
    </xf>
    <xf numFmtId="38" fontId="2" fillId="0" borderId="0" applyFont="0" applyFill="0" applyBorder="0" applyAlignment="0" applyProtection="0"/>
    <xf numFmtId="0" fontId="37" fillId="0" borderId="0" applyNumberFormat="0" applyFill="0" applyBorder="0" applyAlignment="0" applyProtection="0">
      <alignment vertical="top"/>
      <protection locked="0"/>
    </xf>
    <xf numFmtId="9" fontId="2" fillId="0" borderId="0" applyFont="0" applyFill="0" applyBorder="0" applyAlignment="0" applyProtection="0"/>
    <xf numFmtId="40" fontId="2" fillId="0" borderId="0" applyFont="0" applyFill="0" applyBorder="0" applyAlignment="0" applyProtection="0">
      <alignment vertical="center"/>
    </xf>
    <xf numFmtId="40"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38" fillId="0" borderId="0"/>
  </cellStyleXfs>
  <cellXfs count="33">
    <xf numFmtId="0" fontId="0" fillId="0" borderId="0" xfId="0"/>
    <xf numFmtId="0" fontId="6" fillId="0" borderId="0" xfId="0" applyFont="1" applyBorder="1" applyAlignment="1">
      <alignment vertical="center"/>
    </xf>
    <xf numFmtId="0" fontId="4" fillId="0" borderId="0" xfId="0" applyFont="1" applyBorder="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7" fillId="0" borderId="0" xfId="0" applyFont="1"/>
    <xf numFmtId="0" fontId="4" fillId="0" borderId="0" xfId="0" applyFont="1" applyBorder="1" applyAlignment="1">
      <alignment horizontal="center" vertical="center"/>
    </xf>
    <xf numFmtId="178" fontId="6" fillId="0" borderId="0" xfId="42" applyNumberFormat="1" applyFont="1" applyBorder="1" applyAlignment="1">
      <alignment vertical="center"/>
    </xf>
    <xf numFmtId="14" fontId="26" fillId="0" borderId="0" xfId="0" applyNumberFormat="1" applyFont="1" applyFill="1" applyBorder="1" applyAlignment="1">
      <alignment horizontal="right"/>
    </xf>
    <xf numFmtId="0" fontId="25" fillId="0" borderId="0" xfId="0" applyFont="1" applyAlignment="1">
      <alignment horizontal="left" vertical="center" readingOrder="1"/>
    </xf>
    <xf numFmtId="0" fontId="27" fillId="0" borderId="0" xfId="0" applyFont="1" applyAlignment="1">
      <alignment horizontal="left" vertical="center" readingOrder="1"/>
    </xf>
    <xf numFmtId="0" fontId="6" fillId="0" borderId="0" xfId="0" applyFont="1" applyAlignment="1">
      <alignment vertical="center"/>
    </xf>
    <xf numFmtId="0" fontId="28" fillId="0" borderId="0" xfId="0" applyFont="1" applyAlignment="1">
      <alignment horizontal="left" vertical="center" readingOrder="1"/>
    </xf>
    <xf numFmtId="177" fontId="4" fillId="0" borderId="14"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9" fontId="6" fillId="0" borderId="0" xfId="43" applyNumberFormat="1" applyFont="1" applyBorder="1" applyAlignment="1">
      <alignment vertical="center"/>
    </xf>
    <xf numFmtId="177" fontId="4" fillId="0" borderId="11"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0" fontId="6" fillId="0" borderId="0" xfId="0" applyFont="1" applyBorder="1" applyAlignment="1">
      <alignment horizontal="center" vertical="center"/>
    </xf>
    <xf numFmtId="0" fontId="4" fillId="0" borderId="15"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5" xfId="0" applyFont="1" applyBorder="1" applyAlignment="1">
      <alignment horizontal="center" vertical="center"/>
    </xf>
    <xf numFmtId="0" fontId="6" fillId="0" borderId="10" xfId="0" applyFont="1" applyBorder="1" applyAlignment="1">
      <alignment horizontal="centerContinuous" vertical="center"/>
    </xf>
    <xf numFmtId="0" fontId="6"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6" fillId="0" borderId="0" xfId="13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cellXfs>
  <cellStyles count="143">
    <cellStyle name="20% - アクセント 1" xfId="1" builtinId="30" customBuiltin="1"/>
    <cellStyle name="20% - アクセント 1 2" xfId="46"/>
    <cellStyle name="20% - アクセント 1 3" xfId="47"/>
    <cellStyle name="20% - アクセント 2" xfId="2" builtinId="34" customBuiltin="1"/>
    <cellStyle name="20% - アクセント 2 2" xfId="48"/>
    <cellStyle name="20% - アクセント 2 3" xfId="49"/>
    <cellStyle name="20% - アクセント 3" xfId="3" builtinId="38" customBuiltin="1"/>
    <cellStyle name="20% - アクセント 3 2" xfId="50"/>
    <cellStyle name="20% - アクセント 3 3" xfId="51"/>
    <cellStyle name="20% - アクセント 4" xfId="4" builtinId="42" customBuiltin="1"/>
    <cellStyle name="20% - アクセント 4 2" xfId="52"/>
    <cellStyle name="20% - アクセント 4 3" xfId="53"/>
    <cellStyle name="20% - アクセント 5" xfId="5" builtinId="46" customBuiltin="1"/>
    <cellStyle name="20% - アクセント 5 2" xfId="54"/>
    <cellStyle name="20% - アクセント 6" xfId="6" builtinId="50" customBuiltin="1"/>
    <cellStyle name="20% - アクセント 6 2" xfId="55"/>
    <cellStyle name="20% - アクセント 6 3" xfId="56"/>
    <cellStyle name="40% - アクセント 1" xfId="7" builtinId="31" customBuiltin="1"/>
    <cellStyle name="40% - アクセント 1 2" xfId="57"/>
    <cellStyle name="40% - アクセント 1 3" xfId="58"/>
    <cellStyle name="40% - アクセント 2" xfId="8" builtinId="35" customBuiltin="1"/>
    <cellStyle name="40% - アクセント 2 2" xfId="59"/>
    <cellStyle name="40% - アクセント 3" xfId="9" builtinId="39" customBuiltin="1"/>
    <cellStyle name="40% - アクセント 3 2" xfId="60"/>
    <cellStyle name="40% - アクセント 3 3" xfId="61"/>
    <cellStyle name="40% - アクセント 4" xfId="10" builtinId="43" customBuiltin="1"/>
    <cellStyle name="40% - アクセント 4 2" xfId="62"/>
    <cellStyle name="40% - アクセント 4 3" xfId="63"/>
    <cellStyle name="40% - アクセント 5" xfId="11" builtinId="47" customBuiltin="1"/>
    <cellStyle name="40% - アクセント 5 2" xfId="64"/>
    <cellStyle name="40% - アクセント 5 3" xfId="65"/>
    <cellStyle name="40% - アクセント 6" xfId="12" builtinId="51" customBuiltin="1"/>
    <cellStyle name="40% - アクセント 6 2" xfId="66"/>
    <cellStyle name="40% - アクセント 6 3" xfId="67"/>
    <cellStyle name="60% - アクセント 1" xfId="13" builtinId="32" customBuiltin="1"/>
    <cellStyle name="60% - アクセント 1 2" xfId="68"/>
    <cellStyle name="60% - アクセント 1 3" xfId="69"/>
    <cellStyle name="60% - アクセント 2" xfId="14" builtinId="36" customBuiltin="1"/>
    <cellStyle name="60% - アクセント 2 2" xfId="70"/>
    <cellStyle name="60% - アクセント 2 3" xfId="71"/>
    <cellStyle name="60% - アクセント 3" xfId="15" builtinId="40" customBuiltin="1"/>
    <cellStyle name="60% - アクセント 3 2" xfId="72"/>
    <cellStyle name="60% - アクセント 3 3" xfId="73"/>
    <cellStyle name="60% - アクセント 4" xfId="16" builtinId="44" customBuiltin="1"/>
    <cellStyle name="60% - アクセント 4 2" xfId="74"/>
    <cellStyle name="60% - アクセント 4 3" xfId="75"/>
    <cellStyle name="60% - アクセント 5" xfId="17" builtinId="48" customBuiltin="1"/>
    <cellStyle name="60% - アクセント 5 2" xfId="76"/>
    <cellStyle name="60% - アクセント 5 3" xfId="77"/>
    <cellStyle name="60% - アクセント 6" xfId="18" builtinId="52" customBuiltin="1"/>
    <cellStyle name="60% - アクセント 6 2" xfId="78"/>
    <cellStyle name="60% - アクセント 6 3" xfId="79"/>
    <cellStyle name="Comma [0] 2" xfId="135"/>
    <cellStyle name="Hyperlink_Ch3-excel version" xfId="136"/>
    <cellStyle name="Percent 2" xfId="137"/>
    <cellStyle name="アクセント 1" xfId="19" builtinId="29" customBuiltin="1"/>
    <cellStyle name="アクセント 1 2" xfId="80"/>
    <cellStyle name="アクセント 1 3" xfId="81"/>
    <cellStyle name="アクセント 2" xfId="20" builtinId="33" customBuiltin="1"/>
    <cellStyle name="アクセント 2 2" xfId="82"/>
    <cellStyle name="アクセント 2 3" xfId="83"/>
    <cellStyle name="アクセント 3" xfId="21" builtinId="37" customBuiltin="1"/>
    <cellStyle name="アクセント 3 2" xfId="84"/>
    <cellStyle name="アクセント 3 3" xfId="85"/>
    <cellStyle name="アクセント 4" xfId="22" builtinId="41" customBuiltin="1"/>
    <cellStyle name="アクセント 4 2" xfId="86"/>
    <cellStyle name="アクセント 4 3" xfId="87"/>
    <cellStyle name="アクセント 5" xfId="23" builtinId="45" customBuiltin="1"/>
    <cellStyle name="アクセント 5 2" xfId="88"/>
    <cellStyle name="アクセント 6" xfId="24" builtinId="49" customBuiltin="1"/>
    <cellStyle name="アクセント 6 2" xfId="89"/>
    <cellStyle name="アクセント 6 3" xfId="90"/>
    <cellStyle name="タイトル" xfId="25" builtinId="15" customBuiltin="1"/>
    <cellStyle name="タイトル 2" xfId="91"/>
    <cellStyle name="タイトル 3" xfId="92"/>
    <cellStyle name="チェック セル" xfId="26" builtinId="23" customBuiltin="1"/>
    <cellStyle name="チェック セル 2" xfId="93"/>
    <cellStyle name="どちらでもない" xfId="27" builtinId="28" customBuiltin="1"/>
    <cellStyle name="どちらでもない 2" xfId="94"/>
    <cellStyle name="どちらでもない 3" xfId="95"/>
    <cellStyle name="パーセント" xfId="43" builtinId="5"/>
    <cellStyle name="パーセント 2" xfId="44"/>
    <cellStyle name="メモ" xfId="28" builtinId="10" customBuiltin="1"/>
    <cellStyle name="メモ 2" xfId="96"/>
    <cellStyle name="メモ 3" xfId="97"/>
    <cellStyle name="リンク セル" xfId="29" builtinId="24" customBuiltin="1"/>
    <cellStyle name="リンク セル 2" xfId="98"/>
    <cellStyle name="リンク セル 3" xfId="99"/>
    <cellStyle name="悪い" xfId="30" builtinId="27" customBuiltin="1"/>
    <cellStyle name="悪い 2" xfId="100"/>
    <cellStyle name="悪い 3" xfId="101"/>
    <cellStyle name="計算" xfId="31" builtinId="22" customBuiltin="1"/>
    <cellStyle name="計算 2" xfId="102"/>
    <cellStyle name="計算 3" xfId="103"/>
    <cellStyle name="警告文" xfId="32" builtinId="11" customBuiltin="1"/>
    <cellStyle name="警告文 2" xfId="104"/>
    <cellStyle name="桁区切り" xfId="42" builtinId="6"/>
    <cellStyle name="桁区切り [0.00] 2" xfId="138"/>
    <cellStyle name="桁区切り [0.00] 2 2" xfId="139"/>
    <cellStyle name="桁区切り 2" xfId="140"/>
    <cellStyle name="桁区切り 3" xfId="141"/>
    <cellStyle name="見出し 1" xfId="33" builtinId="16" customBuiltin="1"/>
    <cellStyle name="見出し 1 2" xfId="105"/>
    <cellStyle name="見出し 1 3" xfId="106"/>
    <cellStyle name="見出し 2" xfId="34" builtinId="17" customBuiltin="1"/>
    <cellStyle name="見出し 2 2" xfId="107"/>
    <cellStyle name="見出し 2 3" xfId="108"/>
    <cellStyle name="見出し 3" xfId="35" builtinId="18" customBuiltin="1"/>
    <cellStyle name="見出し 3 2" xfId="109"/>
    <cellStyle name="見出し 3 3" xfId="110"/>
    <cellStyle name="見出し 4" xfId="36" builtinId="19" customBuiltin="1"/>
    <cellStyle name="見出し 4 2" xfId="111"/>
    <cellStyle name="見出し 4 3" xfId="112"/>
    <cellStyle name="集計" xfId="37" builtinId="25" customBuiltin="1"/>
    <cellStyle name="集計 2" xfId="113"/>
    <cellStyle name="集計 3" xfId="114"/>
    <cellStyle name="出力" xfId="38" builtinId="21" customBuiltin="1"/>
    <cellStyle name="出力 2" xfId="115"/>
    <cellStyle name="出力 3" xfId="116"/>
    <cellStyle name="説明文" xfId="39" builtinId="53" customBuiltin="1"/>
    <cellStyle name="説明文 2" xfId="117"/>
    <cellStyle name="通貨 2" xfId="118"/>
    <cellStyle name="入力" xfId="40" builtinId="20" customBuiltin="1"/>
    <cellStyle name="入力 2" xfId="119"/>
    <cellStyle name="入力 3" xfId="120"/>
    <cellStyle name="標準" xfId="0" builtinId="0"/>
    <cellStyle name="標準 10" xfId="121"/>
    <cellStyle name="標準 11" xfId="132"/>
    <cellStyle name="標準 12" xfId="133"/>
    <cellStyle name="標準 2" xfId="45"/>
    <cellStyle name="標準 3" xfId="122"/>
    <cellStyle name="標準 3 2" xfId="134"/>
    <cellStyle name="標準 4" xfId="123"/>
    <cellStyle name="標準 5" xfId="124"/>
    <cellStyle name="標準 5 2" xfId="131"/>
    <cellStyle name="標準 6" xfId="125"/>
    <cellStyle name="標準 7" xfId="126"/>
    <cellStyle name="標準 8" xfId="127"/>
    <cellStyle name="標準 9" xfId="128"/>
    <cellStyle name="未定義" xfId="142"/>
    <cellStyle name="良い" xfId="41" builtinId="26" customBuiltin="1"/>
    <cellStyle name="良い 2" xfId="129"/>
    <cellStyle name="良い 3" xfId="130"/>
  </cellStyles>
  <dxfs count="0"/>
  <tableStyles count="0" defaultTableStyle="TableStyleMedium9" defaultPivotStyle="PivotStyleLight16"/>
  <colors>
    <mruColors>
      <color rgb="FFEAEAEA"/>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95475"/>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0"/>
          <a:ext cx="9029700" cy="18954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-274</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r>
            <a:rPr lang="en-US" altLang="ja-JP" sz="1100">
              <a:solidFill>
                <a:sysClr val="windowText" lastClr="000000"/>
              </a:solidFill>
              <a:effectLst/>
              <a:latin typeface="+mn-ea"/>
              <a:ea typeface="+mn-ea"/>
              <a:cs typeface="+mn-cs"/>
            </a:rPr>
            <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20180822</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Normal="100" workbookViewId="0"/>
  </sheetViews>
  <sheetFormatPr defaultColWidth="11.75" defaultRowHeight="13.5"/>
  <cols>
    <col min="1" max="16384" width="11.75" style="30"/>
  </cols>
  <sheetData/>
  <phoneticPr fontId="5"/>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Normal="100" workbookViewId="0"/>
  </sheetViews>
  <sheetFormatPr defaultRowHeight="12"/>
  <cols>
    <col min="1" max="1" width="6.625" style="1" customWidth="1"/>
    <col min="2" max="2" width="1.25" style="1" customWidth="1"/>
    <col min="3" max="5" width="8" style="1" customWidth="1"/>
    <col min="6" max="6" width="1.5" style="1" customWidth="1"/>
    <col min="7" max="9" width="8" style="1" customWidth="1"/>
    <col min="10" max="10" width="1.25" style="1" customWidth="1"/>
    <col min="11" max="11" width="8" style="1" customWidth="1"/>
    <col min="12" max="16384" width="9" style="1"/>
  </cols>
  <sheetData>
    <row r="1" spans="1:11" ht="14.25">
      <c r="A1" s="5" t="s">
        <v>7</v>
      </c>
      <c r="B1" s="5"/>
    </row>
    <row r="3" spans="1:11" ht="13.5">
      <c r="A3" s="8"/>
      <c r="B3" s="8"/>
      <c r="K3" s="2" t="s">
        <v>5</v>
      </c>
    </row>
    <row r="4" spans="1:11" ht="13.5" customHeight="1">
      <c r="A4" s="31" t="s">
        <v>6</v>
      </c>
      <c r="B4" s="28"/>
      <c r="C4" s="23" t="s">
        <v>3</v>
      </c>
      <c r="D4" s="24"/>
      <c r="E4" s="26" t="s">
        <v>11</v>
      </c>
      <c r="F4" s="28"/>
      <c r="G4" s="23" t="s">
        <v>4</v>
      </c>
      <c r="H4" s="24"/>
      <c r="I4" s="26" t="s">
        <v>11</v>
      </c>
      <c r="J4" s="26"/>
      <c r="K4" s="31" t="s">
        <v>0</v>
      </c>
    </row>
    <row r="5" spans="1:11" ht="13.5">
      <c r="A5" s="32"/>
      <c r="B5" s="6"/>
      <c r="C5" s="25" t="s">
        <v>1</v>
      </c>
      <c r="D5" s="25" t="s">
        <v>2</v>
      </c>
      <c r="E5" s="27" t="s">
        <v>8</v>
      </c>
      <c r="F5" s="6"/>
      <c r="G5" s="25" t="s">
        <v>1</v>
      </c>
      <c r="H5" s="25" t="s">
        <v>2</v>
      </c>
      <c r="I5" s="27" t="s">
        <v>8</v>
      </c>
      <c r="J5" s="22"/>
      <c r="K5" s="32"/>
    </row>
    <row r="6" spans="1:11" ht="13.5">
      <c r="A6" s="4">
        <v>2000</v>
      </c>
      <c r="B6" s="6"/>
      <c r="C6" s="13">
        <v>136</v>
      </c>
      <c r="D6" s="13">
        <v>749</v>
      </c>
      <c r="E6" s="13">
        <f>SUM(C6:D6)</f>
        <v>885</v>
      </c>
      <c r="F6" s="14"/>
      <c r="G6" s="13">
        <v>469</v>
      </c>
      <c r="H6" s="13">
        <v>2612</v>
      </c>
      <c r="I6" s="13">
        <f>SUM(G6:H6)</f>
        <v>3081</v>
      </c>
      <c r="J6" s="14"/>
      <c r="K6" s="13">
        <f>SUM(C6:D6,G6:H6)</f>
        <v>3966</v>
      </c>
    </row>
    <row r="7" spans="1:11" ht="13.5">
      <c r="A7" s="6">
        <v>2001</v>
      </c>
      <c r="B7" s="6"/>
      <c r="C7" s="14">
        <v>150</v>
      </c>
      <c r="D7" s="14">
        <v>1329</v>
      </c>
      <c r="E7" s="14">
        <f t="shared" ref="E7:E23" si="0">SUM(C7:D7)</f>
        <v>1479</v>
      </c>
      <c r="F7" s="14"/>
      <c r="G7" s="14">
        <v>482</v>
      </c>
      <c r="H7" s="14">
        <v>2720</v>
      </c>
      <c r="I7" s="14">
        <f t="shared" ref="I7:I23" si="1">SUM(G7:H7)</f>
        <v>3202</v>
      </c>
      <c r="J7" s="14"/>
      <c r="K7" s="14">
        <f t="shared" ref="K7:K23" si="2">SUM(C7:D7,G7:H7)</f>
        <v>4681</v>
      </c>
    </row>
    <row r="8" spans="1:11" ht="13.5">
      <c r="A8" s="6">
        <v>2002</v>
      </c>
      <c r="B8" s="6"/>
      <c r="C8" s="14">
        <v>135</v>
      </c>
      <c r="D8" s="14">
        <v>1487</v>
      </c>
      <c r="E8" s="14">
        <f t="shared" si="0"/>
        <v>1622</v>
      </c>
      <c r="F8" s="14"/>
      <c r="G8" s="14">
        <v>538</v>
      </c>
      <c r="H8" s="14">
        <v>3053</v>
      </c>
      <c r="I8" s="14">
        <f t="shared" si="1"/>
        <v>3591</v>
      </c>
      <c r="J8" s="14"/>
      <c r="K8" s="14">
        <f t="shared" si="2"/>
        <v>5213</v>
      </c>
    </row>
    <row r="9" spans="1:11" ht="13.5">
      <c r="A9" s="6">
        <v>2003</v>
      </c>
      <c r="B9" s="6"/>
      <c r="C9" s="15">
        <v>133</v>
      </c>
      <c r="D9" s="15">
        <v>1645</v>
      </c>
      <c r="E9" s="15">
        <f t="shared" si="0"/>
        <v>1778</v>
      </c>
      <c r="F9" s="15"/>
      <c r="G9" s="15">
        <v>586</v>
      </c>
      <c r="H9" s="14">
        <v>3249</v>
      </c>
      <c r="I9" s="15">
        <f t="shared" si="1"/>
        <v>3835</v>
      </c>
      <c r="J9" s="15"/>
      <c r="K9" s="14">
        <f t="shared" si="2"/>
        <v>5613</v>
      </c>
    </row>
    <row r="10" spans="1:11" ht="13.5">
      <c r="A10" s="6">
        <v>2004</v>
      </c>
      <c r="B10" s="6"/>
      <c r="C10" s="14">
        <v>123</v>
      </c>
      <c r="D10" s="14">
        <v>1797</v>
      </c>
      <c r="E10" s="14">
        <f t="shared" si="0"/>
        <v>1920</v>
      </c>
      <c r="F10" s="14"/>
      <c r="G10" s="14">
        <v>615</v>
      </c>
      <c r="H10" s="14">
        <v>3379</v>
      </c>
      <c r="I10" s="14">
        <f t="shared" si="1"/>
        <v>3994</v>
      </c>
      <c r="J10" s="14"/>
      <c r="K10" s="14">
        <f t="shared" si="2"/>
        <v>5914</v>
      </c>
    </row>
    <row r="11" spans="1:11" ht="13.5">
      <c r="A11" s="6">
        <v>2005</v>
      </c>
      <c r="B11" s="6"/>
      <c r="C11" s="14">
        <v>125</v>
      </c>
      <c r="D11" s="14">
        <v>1596</v>
      </c>
      <c r="E11" s="14">
        <f t="shared" si="0"/>
        <v>1721</v>
      </c>
      <c r="F11" s="14"/>
      <c r="G11" s="14">
        <v>608</v>
      </c>
      <c r="H11" s="14">
        <v>3538</v>
      </c>
      <c r="I11" s="14">
        <f t="shared" si="1"/>
        <v>4146</v>
      </c>
      <c r="J11" s="14"/>
      <c r="K11" s="14">
        <f t="shared" si="2"/>
        <v>5867</v>
      </c>
    </row>
    <row r="12" spans="1:11" ht="13.5">
      <c r="A12" s="3">
        <v>2006</v>
      </c>
      <c r="B12" s="6"/>
      <c r="C12" s="16">
        <v>108</v>
      </c>
      <c r="D12" s="16">
        <v>1438</v>
      </c>
      <c r="E12" s="16">
        <f t="shared" si="0"/>
        <v>1546</v>
      </c>
      <c r="F12" s="14"/>
      <c r="G12" s="16">
        <v>580</v>
      </c>
      <c r="H12" s="16">
        <v>3816</v>
      </c>
      <c r="I12" s="16">
        <f t="shared" si="1"/>
        <v>4396</v>
      </c>
      <c r="J12" s="14"/>
      <c r="K12" s="16">
        <f t="shared" si="2"/>
        <v>5942</v>
      </c>
    </row>
    <row r="13" spans="1:11" ht="13.5">
      <c r="A13" s="6">
        <v>2007</v>
      </c>
      <c r="B13" s="6"/>
      <c r="C13" s="14">
        <v>107</v>
      </c>
      <c r="D13" s="14">
        <v>1288</v>
      </c>
      <c r="E13" s="14">
        <f t="shared" si="0"/>
        <v>1395</v>
      </c>
      <c r="F13" s="14"/>
      <c r="G13" s="14">
        <v>558</v>
      </c>
      <c r="H13" s="14">
        <v>4114</v>
      </c>
      <c r="I13" s="14">
        <f t="shared" si="1"/>
        <v>4672</v>
      </c>
      <c r="J13" s="14"/>
      <c r="K13" s="14">
        <f t="shared" si="2"/>
        <v>6067</v>
      </c>
    </row>
    <row r="14" spans="1:11" ht="13.5">
      <c r="A14" s="6">
        <v>2008</v>
      </c>
      <c r="B14" s="6"/>
      <c r="C14" s="17">
        <v>156</v>
      </c>
      <c r="D14" s="17">
        <v>1198</v>
      </c>
      <c r="E14" s="17">
        <f t="shared" si="0"/>
        <v>1354</v>
      </c>
      <c r="F14" s="17"/>
      <c r="G14" s="17">
        <v>573</v>
      </c>
      <c r="H14" s="14">
        <v>4569</v>
      </c>
      <c r="I14" s="17">
        <f t="shared" si="1"/>
        <v>5142</v>
      </c>
      <c r="J14" s="17"/>
      <c r="K14" s="14">
        <f t="shared" si="2"/>
        <v>6496</v>
      </c>
    </row>
    <row r="15" spans="1:11" ht="13.5">
      <c r="A15" s="6">
        <v>2009</v>
      </c>
      <c r="B15" s="6"/>
      <c r="C15" s="17">
        <v>174</v>
      </c>
      <c r="D15" s="17">
        <v>1185</v>
      </c>
      <c r="E15" s="17">
        <f t="shared" si="0"/>
        <v>1359</v>
      </c>
      <c r="F15" s="17"/>
      <c r="G15" s="17">
        <v>541</v>
      </c>
      <c r="H15" s="14">
        <v>4505</v>
      </c>
      <c r="I15" s="17">
        <f t="shared" si="1"/>
        <v>5046</v>
      </c>
      <c r="J15" s="17"/>
      <c r="K15" s="14">
        <f t="shared" si="2"/>
        <v>6405</v>
      </c>
    </row>
    <row r="16" spans="1:11" ht="13.5">
      <c r="A16" s="6">
        <v>2010</v>
      </c>
      <c r="B16" s="6"/>
      <c r="C16" s="17">
        <v>169</v>
      </c>
      <c r="D16" s="17">
        <v>1151</v>
      </c>
      <c r="E16" s="17">
        <f t="shared" si="0"/>
        <v>1320</v>
      </c>
      <c r="F16" s="17"/>
      <c r="G16" s="17">
        <v>554</v>
      </c>
      <c r="H16" s="14">
        <v>4280</v>
      </c>
      <c r="I16" s="17">
        <f t="shared" si="1"/>
        <v>4834</v>
      </c>
      <c r="J16" s="17"/>
      <c r="K16" s="14">
        <f t="shared" si="2"/>
        <v>6154</v>
      </c>
    </row>
    <row r="17" spans="1:14" ht="13.5">
      <c r="A17" s="3">
        <v>2011</v>
      </c>
      <c r="B17" s="6"/>
      <c r="C17" s="18">
        <v>162</v>
      </c>
      <c r="D17" s="18">
        <v>1133</v>
      </c>
      <c r="E17" s="18">
        <f t="shared" si="0"/>
        <v>1295</v>
      </c>
      <c r="F17" s="17"/>
      <c r="G17" s="18">
        <v>574</v>
      </c>
      <c r="H17" s="16">
        <v>4128</v>
      </c>
      <c r="I17" s="18">
        <f t="shared" si="1"/>
        <v>4702</v>
      </c>
      <c r="J17" s="17"/>
      <c r="K17" s="16">
        <f t="shared" si="2"/>
        <v>5997</v>
      </c>
    </row>
    <row r="18" spans="1:14" ht="13.5">
      <c r="A18" s="6">
        <v>2012</v>
      </c>
      <c r="B18" s="6"/>
      <c r="C18" s="17">
        <v>148</v>
      </c>
      <c r="D18" s="17">
        <v>994</v>
      </c>
      <c r="E18" s="17">
        <f t="shared" si="0"/>
        <v>1142</v>
      </c>
      <c r="F18" s="17"/>
      <c r="G18" s="17">
        <v>555</v>
      </c>
      <c r="H18" s="14">
        <v>4050</v>
      </c>
      <c r="I18" s="17">
        <f t="shared" si="1"/>
        <v>4605</v>
      </c>
      <c r="J18" s="17"/>
      <c r="K18" s="14">
        <f t="shared" si="2"/>
        <v>5747</v>
      </c>
    </row>
    <row r="19" spans="1:14" ht="13.5">
      <c r="A19" s="6">
        <v>2013</v>
      </c>
      <c r="B19" s="6"/>
      <c r="C19" s="17">
        <v>156</v>
      </c>
      <c r="D19" s="17">
        <v>1095</v>
      </c>
      <c r="E19" s="17">
        <f t="shared" si="0"/>
        <v>1251</v>
      </c>
      <c r="F19" s="17"/>
      <c r="G19" s="17">
        <v>518</v>
      </c>
      <c r="H19" s="14">
        <v>4036</v>
      </c>
      <c r="I19" s="17">
        <f t="shared" si="1"/>
        <v>4554</v>
      </c>
      <c r="J19" s="17"/>
      <c r="K19" s="14">
        <f t="shared" si="2"/>
        <v>5805</v>
      </c>
    </row>
    <row r="20" spans="1:14" ht="13.5">
      <c r="A20" s="6">
        <v>2014</v>
      </c>
      <c r="B20" s="6"/>
      <c r="C20" s="17">
        <v>138</v>
      </c>
      <c r="D20" s="17">
        <v>842</v>
      </c>
      <c r="E20" s="17">
        <f t="shared" si="0"/>
        <v>980</v>
      </c>
      <c r="F20" s="17"/>
      <c r="G20" s="17">
        <v>494</v>
      </c>
      <c r="H20" s="14">
        <v>3926</v>
      </c>
      <c r="I20" s="17">
        <f t="shared" si="1"/>
        <v>4420</v>
      </c>
      <c r="J20" s="17"/>
      <c r="K20" s="14">
        <f t="shared" si="2"/>
        <v>5400</v>
      </c>
    </row>
    <row r="21" spans="1:14" ht="13.5">
      <c r="A21" s="6">
        <v>2015</v>
      </c>
      <c r="B21" s="6"/>
      <c r="C21" s="17">
        <v>124</v>
      </c>
      <c r="D21" s="17">
        <v>961</v>
      </c>
      <c r="E21" s="17">
        <f t="shared" si="0"/>
        <v>1085</v>
      </c>
      <c r="F21" s="17"/>
      <c r="G21" s="17">
        <v>503</v>
      </c>
      <c r="H21" s="14">
        <v>3847</v>
      </c>
      <c r="I21" s="17">
        <f t="shared" si="1"/>
        <v>4350</v>
      </c>
      <c r="J21" s="17"/>
      <c r="K21" s="14">
        <f t="shared" si="2"/>
        <v>5435</v>
      </c>
    </row>
    <row r="22" spans="1:14" ht="13.5">
      <c r="A22" s="3">
        <v>2016</v>
      </c>
      <c r="B22" s="6"/>
      <c r="C22" s="18">
        <v>140</v>
      </c>
      <c r="D22" s="18">
        <v>1060</v>
      </c>
      <c r="E22" s="18">
        <f t="shared" si="0"/>
        <v>1200</v>
      </c>
      <c r="F22" s="17"/>
      <c r="G22" s="18">
        <v>503</v>
      </c>
      <c r="H22" s="16">
        <v>3881</v>
      </c>
      <c r="I22" s="18">
        <f t="shared" si="1"/>
        <v>4384</v>
      </c>
      <c r="J22" s="17"/>
      <c r="K22" s="16">
        <f t="shared" si="2"/>
        <v>5584</v>
      </c>
    </row>
    <row r="23" spans="1:14" ht="13.5">
      <c r="A23" s="29">
        <v>2017</v>
      </c>
      <c r="B23" s="29"/>
      <c r="C23" s="20">
        <v>172</v>
      </c>
      <c r="D23" s="20">
        <v>1151</v>
      </c>
      <c r="E23" s="20">
        <f t="shared" si="0"/>
        <v>1323</v>
      </c>
      <c r="F23" s="20"/>
      <c r="G23" s="20">
        <v>503</v>
      </c>
      <c r="H23" s="21">
        <v>3755</v>
      </c>
      <c r="I23" s="20">
        <f t="shared" si="1"/>
        <v>4258</v>
      </c>
      <c r="J23" s="20"/>
      <c r="K23" s="21">
        <f t="shared" si="2"/>
        <v>5581</v>
      </c>
    </row>
    <row r="24" spans="1:14">
      <c r="C24" s="7"/>
      <c r="D24" s="7"/>
    </row>
    <row r="25" spans="1:14">
      <c r="A25" s="1" t="s">
        <v>10</v>
      </c>
    </row>
    <row r="26" spans="1:14">
      <c r="A26" s="10" t="s">
        <v>9</v>
      </c>
      <c r="B26" s="10"/>
    </row>
    <row r="27" spans="1:14">
      <c r="F27" s="19"/>
      <c r="G27" s="19"/>
    </row>
    <row r="28" spans="1:14">
      <c r="F28" s="19"/>
      <c r="G28" s="19"/>
    </row>
    <row r="30" spans="1:14">
      <c r="N30" s="9"/>
    </row>
    <row r="31" spans="1:14">
      <c r="N31" s="9"/>
    </row>
    <row r="32" spans="1:14">
      <c r="N32" s="10"/>
    </row>
    <row r="36" spans="2:14">
      <c r="N36" s="12"/>
    </row>
    <row r="37" spans="2:14">
      <c r="N37" s="10"/>
    </row>
    <row r="38" spans="2:14">
      <c r="N38" s="10"/>
    </row>
    <row r="46" spans="2:14">
      <c r="B46" s="11"/>
    </row>
    <row r="49" spans="2:2">
      <c r="B49" s="11"/>
    </row>
    <row r="50" spans="2:2">
      <c r="B50" s="11"/>
    </row>
  </sheetData>
  <mergeCells count="2">
    <mergeCell ref="A4:A5"/>
    <mergeCell ref="K4:K5"/>
  </mergeCells>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必ずお読みください</vt:lpstr>
      <vt:lpstr>表3-2-8</vt:lpstr>
      <vt:lpstr>'表3-2-8'!_Toc240100147</vt:lpstr>
    </vt:vector>
  </TitlesOfParts>
  <Company>NISTEP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科学技術指標2018統計表</dc:title>
  <dc:subject>STI2018_3-2-08</dc:subject>
  <dc:creator>NISTEP</dc:creator>
  <cp:lastModifiedBy>NISTEP</cp:lastModifiedBy>
  <cp:lastPrinted>2018-08-07T15:00:00Z</cp:lastPrinted>
  <dcterms:created xsi:type="dcterms:W3CDTF">2018-08-07T15:00:00Z</dcterms:created>
  <dcterms:modified xsi:type="dcterms:W3CDTF">2018-08-08T00:33:16Z</dcterms:modified>
</cp:coreProperties>
</file>